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<sst xmlns="http://schemas.openxmlformats.org/spreadsheetml/2006/main" count="90" uniqueCount="45">
  <si>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Przedsięwzięcie-zadanie</t>
  </si>
  <si>
    <t>Instytucja/jednostka odpowiedzialna za zadanie</t>
  </si>
  <si>
    <t>Miejsce realizacji</t>
  </si>
  <si>
    <t>Czas realizacji</t>
  </si>
  <si>
    <t>Powiat Zgierski</t>
  </si>
  <si>
    <t>Zgierski Zespół Szkół Ponadgimnazjalnych w Zgierzu</t>
  </si>
  <si>
    <t>Zgierski Zaspół Szkół Ponadgimnazjalnych</t>
  </si>
  <si>
    <t>Szacowany koszt inwestycji:</t>
  </si>
  <si>
    <t>Zespół Szkół Nr 1 im. prof. R.A.Cebertowicza w Głownie</t>
  </si>
  <si>
    <t>Zespół Szkół Nr 1 im. prof. R.A.Cebertowicza</t>
  </si>
  <si>
    <t>Zespół Szkół im.S.Kopcińskiego w Aleksandrowie Łódzkim</t>
  </si>
  <si>
    <t>Zespół Szkół im.S.Kopcińskiego</t>
  </si>
  <si>
    <t>Zespół Szkół Licealno-Gimnazjalnych w Głownie</t>
  </si>
  <si>
    <t>Zespół Szkół Licealno-Gimnazjalnych</t>
  </si>
  <si>
    <t>Zespół Szkół Ogólnokształcących im.S.Staszica w Zgierzu</t>
  </si>
  <si>
    <t>Zespół Szkół Ogólnokształcących im.S.Staszica</t>
  </si>
  <si>
    <t>Liceum Ogólnokształcące im. Mikołaja Kopernika w Aleksandrowie Łódzkim</t>
  </si>
  <si>
    <t>Liceum Ogólnokształcące im. Mikołaja Kopernika</t>
  </si>
  <si>
    <t>Zespół Szkół Rolniczych im. Batalionów Chłopskich w Bratoszewicach</t>
  </si>
  <si>
    <t>Zespół Szkół Rolniczych</t>
  </si>
  <si>
    <t>Zespół Szkół Nr 1</t>
  </si>
  <si>
    <t>Zespół Szkół Specjalnych w Ozorkowie</t>
  </si>
  <si>
    <t>Zespół Szkół Specjalnych</t>
  </si>
  <si>
    <t>Zespół Szkół Zawodowych im. Stanisława Staszica w Aleksandrowie Łódzkim</t>
  </si>
  <si>
    <t>Zespół Szkół Zawodowych</t>
  </si>
  <si>
    <t>Zespół Szkół Ogólnokształcących w Ozorkowie</t>
  </si>
  <si>
    <t>Zespół Szkół Ogólnokształcących</t>
  </si>
  <si>
    <t>Zespół Szkół Zawodowych w Ozorkowie</t>
  </si>
  <si>
    <t>Zespół Szkół Specjalnych w Głownie</t>
  </si>
  <si>
    <t>Szacowany koszt inwestycji ogółem:</t>
  </si>
  <si>
    <t>2011-2013</t>
  </si>
  <si>
    <t>*Budowa Sali gimnastycznej</t>
  </si>
  <si>
    <t>2.INFRASTRUKTURA OŚWIATOWA</t>
  </si>
  <si>
    <t>2008-2012</t>
  </si>
  <si>
    <t>2008-2013</t>
  </si>
  <si>
    <t>Termomodernizacja obiektów użyteczności publicznej</t>
  </si>
  <si>
    <t>Podniesienie jakości kształcenia poprzez modernizację infrastruktury edukacyjnej i sportowej w Zespole Szkół Licealno-Gimnazjalnych w Głownie</t>
  </si>
  <si>
    <t>Podniesienie jakości kształcenia poprzez modernizację infrastruktury edukacyjnej i sportowej w Zespole Szkół Nr 1 w Zgierzu</t>
  </si>
  <si>
    <t>Podniesienie jakości kształcenia poprzez modernizację infrastruktury edukacyjnej i sportowej w Zespole Szkół Ogólnokształcących w Ozorkowie</t>
  </si>
  <si>
    <t>Zespół Szkół Nr 1 w Zgierzu</t>
  </si>
  <si>
    <t>2007-2010</t>
  </si>
  <si>
    <t>Koszt</t>
  </si>
  <si>
    <t>2007-2009</t>
  </si>
  <si>
    <t>Aktywizacja ruchowa uczniów Zespołu Szkół Zawodowych w Aleksandrowie Łódzkim poprzez budowę sali gimnastycznej*</t>
  </si>
  <si>
    <t>2008-2010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</si>
</sst>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sz val="9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B38">
      <selection activeCell="H47" sqref="H47"/>
    </sheetView>
  </sheetViews>
  <sheetFormatPr defaultColWidth="9.140625" defaultRowHeight="12.75"/>
  <cols>
    <col min="1" max="1" width="29.421875" style="0" customWidth="1"/>
    <col min="2" max="2" width="27.421875" style="0" customWidth="1"/>
    <col min="3" max="4" width="18.57421875" style="0" customWidth="1"/>
    <col min="5" max="5" width="27.7109375" style="0" customWidth="1"/>
    <col min="7" max="7" width="12.7109375" style="0" bestFit="1" customWidth="1"/>
  </cols>
  <sheetData>
    <row r="1" spans="1:5" ht="18.75">
      <c r="A1" s="1" t="s">
        <v>32</v>
      </c>
      <c r="B1" s="2"/>
      <c r="C1" s="2"/>
      <c r="D1" s="2"/>
      <c r="E1" s="3"/>
    </row>
    <row r="2" spans="1:5" ht="5.25" customHeight="1">
      <c r="A2" s="45"/>
      <c r="B2" s="45"/>
      <c r="C2" s="45"/>
      <c r="D2" s="45"/>
      <c r="E2" s="45"/>
    </row>
    <row r="3" spans="1:5" s="6" customFormat="1" ht="24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41</v>
      </c>
    </row>
    <row r="4" spans="1:5" s="6" customFormat="1" ht="12">
      <c r="A4" s="38" t="s">
        <v>5</v>
      </c>
      <c r="B4" s="38"/>
      <c r="C4" s="38"/>
      <c r="D4" s="38"/>
      <c r="E4" s="38"/>
    </row>
    <row r="5" spans="1:5" s="6" customFormat="1" ht="24" customHeight="1">
      <c r="A5" s="7" t="s">
        <v>35</v>
      </c>
      <c r="B5" s="7" t="s">
        <v>6</v>
      </c>
      <c r="C5" s="7" t="s">
        <v>4</v>
      </c>
      <c r="D5" s="7" t="s">
        <v>30</v>
      </c>
      <c r="E5" s="32">
        <v>1854463</v>
      </c>
    </row>
    <row r="6" spans="1:5" s="6" customFormat="1" ht="11.25" customHeight="1">
      <c r="A6" s="36" t="s">
        <v>7</v>
      </c>
      <c r="B6" s="37"/>
      <c r="C6" s="37"/>
      <c r="D6" s="37"/>
      <c r="E6" s="8">
        <f>SUM(E5:E5)</f>
        <v>1854463</v>
      </c>
    </row>
    <row r="7" spans="1:5" s="6" customFormat="1" ht="6" customHeight="1">
      <c r="A7" s="9"/>
      <c r="B7" s="10"/>
      <c r="C7" s="9"/>
      <c r="D7" s="10"/>
      <c r="E7" s="11"/>
    </row>
    <row r="8" spans="1:5" s="6" customFormat="1" ht="12">
      <c r="A8" s="35" t="s">
        <v>8</v>
      </c>
      <c r="B8" s="35"/>
      <c r="C8" s="35"/>
      <c r="D8" s="35"/>
      <c r="E8" s="35"/>
    </row>
    <row r="9" spans="1:5" s="6" customFormat="1" ht="24" customHeight="1">
      <c r="A9" s="7" t="s">
        <v>35</v>
      </c>
      <c r="B9" s="7" t="s">
        <v>9</v>
      </c>
      <c r="C9" s="7" t="s">
        <v>4</v>
      </c>
      <c r="D9" s="12" t="s">
        <v>33</v>
      </c>
      <c r="E9" s="32">
        <v>611135</v>
      </c>
    </row>
    <row r="10" spans="1:5" s="6" customFormat="1" ht="12" customHeight="1">
      <c r="A10" s="36" t="s">
        <v>7</v>
      </c>
      <c r="B10" s="37"/>
      <c r="C10" s="37"/>
      <c r="D10" s="37"/>
      <c r="E10" s="13">
        <f>SUM(E9:E9)</f>
        <v>611135</v>
      </c>
    </row>
    <row r="11" spans="1:5" s="6" customFormat="1" ht="6" customHeight="1">
      <c r="A11" s="14"/>
      <c r="B11" s="14"/>
      <c r="C11" s="14"/>
      <c r="D11" s="14"/>
      <c r="E11" s="14"/>
    </row>
    <row r="12" spans="1:5" s="6" customFormat="1" ht="12">
      <c r="A12" s="35" t="s">
        <v>10</v>
      </c>
      <c r="B12" s="35"/>
      <c r="C12" s="35"/>
      <c r="D12" s="35"/>
      <c r="E12" s="35"/>
    </row>
    <row r="13" spans="1:5" s="6" customFormat="1" ht="24.75" customHeight="1">
      <c r="A13" s="7" t="s">
        <v>35</v>
      </c>
      <c r="B13" s="7" t="s">
        <v>11</v>
      </c>
      <c r="C13" s="7" t="s">
        <v>4</v>
      </c>
      <c r="D13" s="12" t="s">
        <v>30</v>
      </c>
      <c r="E13" s="32">
        <v>437182</v>
      </c>
    </row>
    <row r="14" spans="1:5" s="6" customFormat="1" ht="10.5" customHeight="1">
      <c r="A14" s="36" t="s">
        <v>7</v>
      </c>
      <c r="B14" s="37"/>
      <c r="C14" s="37"/>
      <c r="D14" s="37"/>
      <c r="E14" s="8">
        <f>SUM(E13:E13)</f>
        <v>437182</v>
      </c>
    </row>
    <row r="15" spans="1:5" s="6" customFormat="1" ht="4.5" customHeight="1">
      <c r="A15" s="15"/>
      <c r="B15" s="15"/>
      <c r="C15" s="15"/>
      <c r="D15" s="14"/>
      <c r="E15" s="16"/>
    </row>
    <row r="16" spans="1:5" s="6" customFormat="1" ht="12">
      <c r="A16" s="35" t="s">
        <v>12</v>
      </c>
      <c r="B16" s="35"/>
      <c r="C16" s="35"/>
      <c r="D16" s="35"/>
      <c r="E16" s="35"/>
    </row>
    <row r="17" spans="1:6" s="6" customFormat="1" ht="48.75" customHeight="1">
      <c r="A17" s="7" t="s">
        <v>36</v>
      </c>
      <c r="B17" s="7" t="s">
        <v>13</v>
      </c>
      <c r="C17" s="7" t="s">
        <v>4</v>
      </c>
      <c r="D17" s="12" t="s">
        <v>44</v>
      </c>
      <c r="E17" s="33">
        <v>1611590.34</v>
      </c>
      <c r="F17" s="17"/>
    </row>
    <row r="18" spans="1:5" s="6" customFormat="1" ht="12" customHeight="1">
      <c r="A18" s="36" t="s">
        <v>7</v>
      </c>
      <c r="B18" s="37"/>
      <c r="C18" s="37"/>
      <c r="D18" s="37"/>
      <c r="E18" s="18">
        <f>SUM(E17)</f>
        <v>1611590.34</v>
      </c>
    </row>
    <row r="19" spans="1:5" s="6" customFormat="1" ht="3.75" customHeight="1">
      <c r="A19" s="19"/>
      <c r="B19" s="19"/>
      <c r="C19" s="19"/>
      <c r="D19" s="19"/>
      <c r="E19" s="19"/>
    </row>
    <row r="20" spans="1:5" s="6" customFormat="1" ht="12">
      <c r="A20" s="35" t="s">
        <v>14</v>
      </c>
      <c r="B20" s="35"/>
      <c r="C20" s="35"/>
      <c r="D20" s="35"/>
      <c r="E20" s="35"/>
    </row>
    <row r="21" spans="1:5" s="6" customFormat="1" ht="24.75" customHeight="1">
      <c r="A21" s="7" t="s">
        <v>35</v>
      </c>
      <c r="B21" s="7" t="s">
        <v>15</v>
      </c>
      <c r="C21" s="7" t="s">
        <v>4</v>
      </c>
      <c r="D21" s="12" t="s">
        <v>30</v>
      </c>
      <c r="E21" s="32">
        <v>554893</v>
      </c>
    </row>
    <row r="22" spans="1:5" s="6" customFormat="1" ht="10.5" customHeight="1">
      <c r="A22" s="36" t="s">
        <v>7</v>
      </c>
      <c r="B22" s="37"/>
      <c r="C22" s="37"/>
      <c r="D22" s="37"/>
      <c r="E22" s="13">
        <f>SUM(E21:E21)</f>
        <v>554893</v>
      </c>
    </row>
    <row r="23" spans="1:5" s="6" customFormat="1" ht="6" customHeight="1">
      <c r="A23" s="19"/>
      <c r="B23" s="19"/>
      <c r="C23" s="19"/>
      <c r="D23" s="19"/>
      <c r="E23" s="19"/>
    </row>
    <row r="24" spans="1:5" s="6" customFormat="1" ht="12">
      <c r="A24" s="35" t="s">
        <v>16</v>
      </c>
      <c r="B24" s="35"/>
      <c r="C24" s="35"/>
      <c r="D24" s="35"/>
      <c r="E24" s="35"/>
    </row>
    <row r="25" spans="1:5" s="6" customFormat="1" ht="25.5" customHeight="1">
      <c r="A25" s="7" t="s">
        <v>35</v>
      </c>
      <c r="B25" s="7" t="s">
        <v>17</v>
      </c>
      <c r="C25" s="7" t="s">
        <v>4</v>
      </c>
      <c r="D25" s="12" t="s">
        <v>30</v>
      </c>
      <c r="E25" s="32">
        <v>854671</v>
      </c>
    </row>
    <row r="26" spans="1:5" s="6" customFormat="1" ht="10.5" customHeight="1">
      <c r="A26" s="36" t="s">
        <v>7</v>
      </c>
      <c r="B26" s="37"/>
      <c r="C26" s="37"/>
      <c r="D26" s="37"/>
      <c r="E26" s="13">
        <f>SUM(E25)</f>
        <v>854671</v>
      </c>
    </row>
    <row r="27" spans="1:5" s="6" customFormat="1" ht="5.25" customHeight="1">
      <c r="A27" s="19"/>
      <c r="B27" s="19"/>
      <c r="C27" s="19"/>
      <c r="D27" s="19"/>
      <c r="E27" s="19"/>
    </row>
    <row r="28" spans="1:5" s="6" customFormat="1" ht="12">
      <c r="A28" s="39" t="s">
        <v>18</v>
      </c>
      <c r="B28" s="40"/>
      <c r="C28" s="40"/>
      <c r="D28" s="40"/>
      <c r="E28" s="41"/>
    </row>
    <row r="29" spans="1:5" s="6" customFormat="1" ht="25.5" customHeight="1">
      <c r="A29" s="7" t="s">
        <v>35</v>
      </c>
      <c r="B29" s="7" t="s">
        <v>19</v>
      </c>
      <c r="C29" s="7" t="s">
        <v>4</v>
      </c>
      <c r="D29" s="12" t="s">
        <v>30</v>
      </c>
      <c r="E29" s="34">
        <v>1075569</v>
      </c>
    </row>
    <row r="30" spans="1:5" s="6" customFormat="1" ht="11.25" customHeight="1">
      <c r="A30" s="36" t="s">
        <v>7</v>
      </c>
      <c r="B30" s="37"/>
      <c r="C30" s="37"/>
      <c r="D30" s="37"/>
      <c r="E30" s="13">
        <f>SUM(E29:E29)</f>
        <v>1075569</v>
      </c>
    </row>
    <row r="31" spans="1:5" s="6" customFormat="1" ht="23.25" customHeight="1">
      <c r="A31" s="19"/>
      <c r="B31" s="19"/>
      <c r="C31" s="19"/>
      <c r="D31" s="19"/>
      <c r="E31" s="19"/>
    </row>
    <row r="32" spans="1:5" s="6" customFormat="1" ht="12">
      <c r="A32" s="39" t="s">
        <v>39</v>
      </c>
      <c r="B32" s="40"/>
      <c r="C32" s="40"/>
      <c r="D32" s="40"/>
      <c r="E32" s="41"/>
    </row>
    <row r="33" spans="1:5" s="6" customFormat="1" ht="47.25" customHeight="1">
      <c r="A33" s="7" t="s">
        <v>37</v>
      </c>
      <c r="B33" s="7" t="s">
        <v>20</v>
      </c>
      <c r="C33" s="7" t="s">
        <v>4</v>
      </c>
      <c r="D33" s="12" t="s">
        <v>40</v>
      </c>
      <c r="E33" s="33">
        <v>3753087.8</v>
      </c>
    </row>
    <row r="34" spans="1:5" s="6" customFormat="1" ht="12">
      <c r="A34" s="36" t="s">
        <v>7</v>
      </c>
      <c r="B34" s="37"/>
      <c r="C34" s="37"/>
      <c r="D34" s="37"/>
      <c r="E34" s="20">
        <f>SUM(E33)</f>
        <v>3753087.8</v>
      </c>
    </row>
    <row r="35" spans="1:5" s="6" customFormat="1" ht="10.5" customHeight="1">
      <c r="A35" s="21"/>
      <c r="B35" s="22"/>
      <c r="C35" s="22"/>
      <c r="D35" s="22"/>
      <c r="E35" s="23"/>
    </row>
    <row r="36" spans="1:5" s="6" customFormat="1" ht="12">
      <c r="A36" s="39" t="s">
        <v>21</v>
      </c>
      <c r="B36" s="40"/>
      <c r="C36" s="40"/>
      <c r="D36" s="40"/>
      <c r="E36" s="41"/>
    </row>
    <row r="37" spans="1:5" s="6" customFormat="1" ht="26.25" customHeight="1">
      <c r="A37" s="7" t="s">
        <v>35</v>
      </c>
      <c r="B37" s="7" t="s">
        <v>22</v>
      </c>
      <c r="C37" s="7" t="s">
        <v>4</v>
      </c>
      <c r="D37" s="12" t="s">
        <v>34</v>
      </c>
      <c r="E37" s="32">
        <v>262144</v>
      </c>
    </row>
    <row r="38" spans="1:5" s="6" customFormat="1" ht="12">
      <c r="A38" s="36" t="s">
        <v>7</v>
      </c>
      <c r="B38" s="37"/>
      <c r="C38" s="37"/>
      <c r="D38" s="37"/>
      <c r="E38" s="24">
        <f>SUM(E37:E37)</f>
        <v>262144</v>
      </c>
    </row>
    <row r="39" spans="1:5" s="6" customFormat="1" ht="5.25" customHeight="1">
      <c r="A39" s="21"/>
      <c r="B39" s="22"/>
      <c r="C39" s="22"/>
      <c r="D39" s="22"/>
      <c r="E39" s="23"/>
    </row>
    <row r="40" spans="1:5" s="6" customFormat="1" ht="12">
      <c r="A40" s="39" t="s">
        <v>23</v>
      </c>
      <c r="B40" s="40"/>
      <c r="C40" s="40"/>
      <c r="D40" s="40"/>
      <c r="E40" s="41"/>
    </row>
    <row r="41" spans="1:5" s="6" customFormat="1" ht="12" customHeight="1">
      <c r="A41" s="42" t="s">
        <v>43</v>
      </c>
      <c r="B41" s="43"/>
      <c r="C41" s="43"/>
      <c r="D41" s="43"/>
      <c r="E41" s="44"/>
    </row>
    <row r="42" spans="1:5" s="6" customFormat="1" ht="14.25" customHeight="1">
      <c r="A42" s="7" t="s">
        <v>31</v>
      </c>
      <c r="B42" s="7" t="s">
        <v>24</v>
      </c>
      <c r="C42" s="7" t="s">
        <v>4</v>
      </c>
      <c r="D42" s="12" t="s">
        <v>42</v>
      </c>
      <c r="E42" s="33">
        <v>5405090.24</v>
      </c>
    </row>
    <row r="43" spans="1:5" s="6" customFormat="1" ht="23.25" customHeight="1">
      <c r="A43" s="7" t="s">
        <v>35</v>
      </c>
      <c r="B43" s="7" t="s">
        <v>24</v>
      </c>
      <c r="C43" s="7" t="s">
        <v>4</v>
      </c>
      <c r="D43" s="12" t="s">
        <v>30</v>
      </c>
      <c r="E43" s="32">
        <v>441845</v>
      </c>
    </row>
    <row r="44" spans="1:5" s="6" customFormat="1" ht="12">
      <c r="A44" s="36" t="s">
        <v>7</v>
      </c>
      <c r="B44" s="37"/>
      <c r="C44" s="37"/>
      <c r="D44" s="37"/>
      <c r="E44" s="25">
        <f>SUM(E42:E43)</f>
        <v>5846935.24</v>
      </c>
    </row>
    <row r="45" spans="1:5" s="6" customFormat="1" ht="6.75" customHeight="1">
      <c r="A45" s="21"/>
      <c r="B45" s="21"/>
      <c r="C45" s="21"/>
      <c r="D45" s="21"/>
      <c r="E45" s="26"/>
    </row>
    <row r="46" spans="1:5" s="6" customFormat="1" ht="12">
      <c r="A46" s="46" t="s">
        <v>25</v>
      </c>
      <c r="B46" s="47"/>
      <c r="C46" s="47"/>
      <c r="D46" s="47"/>
      <c r="E46" s="48"/>
    </row>
    <row r="47" spans="1:5" s="6" customFormat="1" ht="50.25" customHeight="1">
      <c r="A47" s="7" t="s">
        <v>38</v>
      </c>
      <c r="B47" s="7" t="s">
        <v>26</v>
      </c>
      <c r="C47" s="7" t="s">
        <v>4</v>
      </c>
      <c r="D47" s="12" t="s">
        <v>40</v>
      </c>
      <c r="E47" s="33">
        <v>2965586.45</v>
      </c>
    </row>
    <row r="48" spans="1:5" s="6" customFormat="1" ht="12">
      <c r="A48" s="36" t="s">
        <v>7</v>
      </c>
      <c r="B48" s="37"/>
      <c r="C48" s="37"/>
      <c r="D48" s="37"/>
      <c r="E48" s="25">
        <f>SUM(E47)</f>
        <v>2965586.45</v>
      </c>
    </row>
    <row r="49" spans="1:5" s="6" customFormat="1" ht="6.75" customHeight="1">
      <c r="A49" s="21"/>
      <c r="B49" s="21"/>
      <c r="C49" s="21"/>
      <c r="D49" s="21"/>
      <c r="E49" s="26"/>
    </row>
    <row r="50" spans="1:5" s="6" customFormat="1" ht="11.25" customHeight="1">
      <c r="A50" s="46" t="s">
        <v>27</v>
      </c>
      <c r="B50" s="47"/>
      <c r="C50" s="47"/>
      <c r="D50" s="47"/>
      <c r="E50" s="48"/>
    </row>
    <row r="51" spans="1:5" s="6" customFormat="1" ht="24.75" customHeight="1">
      <c r="A51" s="7" t="s">
        <v>35</v>
      </c>
      <c r="B51" s="7" t="s">
        <v>24</v>
      </c>
      <c r="C51" s="7" t="s">
        <v>4</v>
      </c>
      <c r="D51" s="7" t="s">
        <v>30</v>
      </c>
      <c r="E51" s="32">
        <v>2216560</v>
      </c>
    </row>
    <row r="52" spans="1:5" s="6" customFormat="1" ht="11.25" customHeight="1">
      <c r="A52" s="36" t="s">
        <v>7</v>
      </c>
      <c r="B52" s="37"/>
      <c r="C52" s="37"/>
      <c r="D52" s="37"/>
      <c r="E52" s="27">
        <f>SUM(E51:E51)</f>
        <v>2216560</v>
      </c>
    </row>
    <row r="53" spans="1:5" s="6" customFormat="1" ht="6" customHeight="1">
      <c r="A53" s="28"/>
      <c r="B53" s="29"/>
      <c r="C53" s="29"/>
      <c r="D53" s="29"/>
      <c r="E53" s="30"/>
    </row>
    <row r="54" spans="1:5" s="6" customFormat="1" ht="11.25" customHeight="1">
      <c r="A54" s="46" t="s">
        <v>28</v>
      </c>
      <c r="B54" s="47"/>
      <c r="C54" s="47"/>
      <c r="D54" s="47"/>
      <c r="E54" s="48"/>
    </row>
    <row r="55" spans="1:5" s="6" customFormat="1" ht="26.25" customHeight="1">
      <c r="A55" s="7" t="s">
        <v>35</v>
      </c>
      <c r="B55" s="7" t="s">
        <v>22</v>
      </c>
      <c r="C55" s="7" t="s">
        <v>4</v>
      </c>
      <c r="D55" s="7" t="s">
        <v>30</v>
      </c>
      <c r="E55" s="32">
        <v>476845</v>
      </c>
    </row>
    <row r="56" spans="1:5" s="6" customFormat="1" ht="12">
      <c r="A56" s="36" t="s">
        <v>7</v>
      </c>
      <c r="B56" s="37"/>
      <c r="C56" s="37"/>
      <c r="D56" s="37"/>
      <c r="E56" s="27">
        <f>SUM(E55:E55)</f>
        <v>476845</v>
      </c>
    </row>
    <row r="57" spans="1:5" s="6" customFormat="1" ht="5.25" customHeight="1">
      <c r="A57" s="21"/>
      <c r="B57" s="21"/>
      <c r="C57" s="21"/>
      <c r="D57" s="21"/>
      <c r="E57" s="26"/>
    </row>
    <row r="58" spans="1:7" s="6" customFormat="1" ht="12">
      <c r="A58" s="49" t="s">
        <v>29</v>
      </c>
      <c r="B58" s="50"/>
      <c r="C58" s="50"/>
      <c r="D58" s="51"/>
      <c r="E58" s="18">
        <f>SUM(E6,E10,E14,E18,E22,E26,E30,E34,E38,E44,E48,E52,E56)</f>
        <v>22520661.830000002</v>
      </c>
      <c r="G58" s="31"/>
    </row>
  </sheetData>
  <sheetProtection/>
  <mergeCells count="29">
    <mergeCell ref="A2:E2"/>
    <mergeCell ref="A46:E46"/>
    <mergeCell ref="A48:D48"/>
    <mergeCell ref="A58:D58"/>
    <mergeCell ref="A50:E50"/>
    <mergeCell ref="A52:D52"/>
    <mergeCell ref="A54:E54"/>
    <mergeCell ref="A56:D56"/>
    <mergeCell ref="A36:E36"/>
    <mergeCell ref="A38:D38"/>
    <mergeCell ref="A22:D22"/>
    <mergeCell ref="A40:E40"/>
    <mergeCell ref="A44:D44"/>
    <mergeCell ref="A41:E41"/>
    <mergeCell ref="A28:E28"/>
    <mergeCell ref="A30:D30"/>
    <mergeCell ref="A32:E32"/>
    <mergeCell ref="A34:D34"/>
    <mergeCell ref="A24:E24"/>
    <mergeCell ref="A26:D26"/>
    <mergeCell ref="A20:E20"/>
    <mergeCell ref="A12:E12"/>
    <mergeCell ref="A14:D14"/>
    <mergeCell ref="A16:E16"/>
    <mergeCell ref="A18:D18"/>
    <mergeCell ref="A4:E4"/>
    <mergeCell ref="A6:D6"/>
    <mergeCell ref="A8:E8"/>
    <mergeCell ref="A10:D10"/>
  </mergeCells>
  <printOptions/>
  <pageMargins left="0.7480314960629921" right="0.7480314960629921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r.kaftan</cp:lastModifiedBy>
  <cp:lastPrinted>2008-11-20T11:33:57Z</cp:lastPrinted>
  <dcterms:created xsi:type="dcterms:W3CDTF">2007-11-28T09:00:57Z</dcterms:created>
  <dcterms:modified xsi:type="dcterms:W3CDTF">2009-02-20T12:48:19Z</dcterms:modified>
  <cp:category/>
  <cp:version/>
  <cp:contentType/>
  <cp:contentStatus/>
</cp:coreProperties>
</file>