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rognoza długu (2)" sheetId="1" r:id="rId1"/>
    <sheet name="Arkusz1" sheetId="2" r:id="rId2"/>
  </sheets>
  <definedNames>
    <definedName name="_xlnm.Print_Area" localSheetId="0">'Prognoza długu (2)'!$A$1:$AJ$21</definedName>
  </definedNames>
  <calcPr fullCalcOnLoad="1"/>
</workbook>
</file>

<file path=xl/sharedStrings.xml><?xml version="1.0" encoding="utf-8"?>
<sst xmlns="http://schemas.openxmlformats.org/spreadsheetml/2006/main" count="55" uniqueCount="51">
  <si>
    <t>Lp</t>
  </si>
  <si>
    <t>Wyszczególnienie</t>
  </si>
  <si>
    <t>Prognoza długu na 31.XII.02</t>
  </si>
  <si>
    <t>Spłaty 2003</t>
  </si>
  <si>
    <t>Prognoza długu na 31.XII.03</t>
  </si>
  <si>
    <t>Spłaty 2004</t>
  </si>
  <si>
    <t>Prognoza długu na 31.XII.04</t>
  </si>
  <si>
    <t>Spłaty 2005</t>
  </si>
  <si>
    <t>Prognoza długu 31.XII.08</t>
  </si>
  <si>
    <t>Spłata 2009</t>
  </si>
  <si>
    <t>Prognoza długu 31.XII.09</t>
  </si>
  <si>
    <t>Spłata 2010</t>
  </si>
  <si>
    <t>Prognoza długu 31.XII.10</t>
  </si>
  <si>
    <t>Spłata 2011</t>
  </si>
  <si>
    <t>Prognoza długu 31.XII.11</t>
  </si>
  <si>
    <t>Spłata 2013</t>
  </si>
  <si>
    <t>Prognoza długu 31.XII.13</t>
  </si>
  <si>
    <t>Spłata 2014</t>
  </si>
  <si>
    <t>Prognoza długu 31.XII.14</t>
  </si>
  <si>
    <t>Spłata 2015</t>
  </si>
  <si>
    <t>Prognoza długu 31.XII.15</t>
  </si>
  <si>
    <t>Spłata 2016</t>
  </si>
  <si>
    <t>Prognoza długu 31.XII.16</t>
  </si>
  <si>
    <t>Kredyt "Udziały w prawie użytkowania wieczystego gruntu..."</t>
  </si>
  <si>
    <t xml:space="preserve">Kredyt "Sfinansowanie niedoboru w dz.801 i 854 </t>
  </si>
  <si>
    <t>Kredyt "Pokrycie niedoboru w budżecie Powiatu Zgierskiego w roku 2004"</t>
  </si>
  <si>
    <t>Odsetki</t>
  </si>
  <si>
    <t>Suma zadłużenia</t>
  </si>
  <si>
    <t>% spłaty do dochodów</t>
  </si>
  <si>
    <t>Prognoza dochodów w danym roku</t>
  </si>
  <si>
    <t>% zadłużenia do dochodów</t>
  </si>
  <si>
    <t xml:space="preserve"> </t>
  </si>
  <si>
    <t>Kredyt" Pokrycie niedoboru w budżecie Powiatu Zgierskiego w roku 2005"</t>
  </si>
  <si>
    <t>Kredyt "Spłata wcześniej zaciągniętych kredytów"</t>
  </si>
  <si>
    <t>Prognoza długu 31.XII.12</t>
  </si>
  <si>
    <t>Finansowanie planowanego deficytu budżetu Powiatu Zgierskiego oraz spłata wcześniej zaciągniętych zobowiązań z tytułu zaciągniętych kredytów</t>
  </si>
  <si>
    <t>Rady Powiatu Zgierskiego</t>
  </si>
  <si>
    <t>Załącznik nr 9</t>
  </si>
  <si>
    <t>Suma poz.1-8</t>
  </si>
  <si>
    <t>Spłata 2017</t>
  </si>
  <si>
    <t>Prognoza długu 31.XII.17</t>
  </si>
  <si>
    <t>Spłata 2018</t>
  </si>
  <si>
    <t>Prognoza długu 31.XII.18</t>
  </si>
  <si>
    <t>Spłata 2019</t>
  </si>
  <si>
    <t>Prognoza długu 31.XII.19</t>
  </si>
  <si>
    <t>do uchwały nr  _____/______/</t>
  </si>
  <si>
    <t>z dnia _____________</t>
  </si>
  <si>
    <t>L.p</t>
  </si>
  <si>
    <t>Planowany do zaciągnięcia w 2009 roku kredyt</t>
  </si>
  <si>
    <t>Prognoza kwoty długu na rok 2009 i lata następne</t>
  </si>
  <si>
    <t>Spłata 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</si>
</sst>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3" fontId="5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10" fontId="3" fillId="0" borderId="10" xfId="54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center" vertical="center"/>
    </xf>
    <xf numFmtId="10" fontId="3" fillId="0" borderId="12" xfId="54" applyNumberFormat="1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vertical="center"/>
    </xf>
    <xf numFmtId="9" fontId="3" fillId="0" borderId="0" xfId="54" applyFont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6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10" xfId="54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0" fontId="0" fillId="0" borderId="12" xfId="54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3" fontId="0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10" fontId="0" fillId="0" borderId="11" xfId="54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/>
    </xf>
    <xf numFmtId="10" fontId="0" fillId="0" borderId="13" xfId="54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Alignment="1">
      <alignment horizontal="left"/>
    </xf>
    <xf numFmtId="3" fontId="0" fillId="0" borderId="10" xfId="54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91"/>
  <sheetViews>
    <sheetView tabSelected="1" zoomScaleSheetLayoutView="100" zoomScalePageLayoutView="0" workbookViewId="0" topLeftCell="C13">
      <selection activeCell="AN15" sqref="AN15"/>
    </sheetView>
  </sheetViews>
  <sheetFormatPr defaultColWidth="9.00390625" defaultRowHeight="12.75"/>
  <cols>
    <col min="1" max="2" width="0.12890625" style="1" hidden="1" customWidth="1"/>
    <col min="3" max="3" width="0.12890625" style="1" customWidth="1"/>
    <col min="4" max="4" width="5.125" style="1" customWidth="1"/>
    <col min="5" max="5" width="23.125" style="1" customWidth="1"/>
    <col min="6" max="6" width="10.00390625" style="1" hidden="1" customWidth="1"/>
    <col min="7" max="7" width="10.125" style="1" hidden="1" customWidth="1"/>
    <col min="8" max="8" width="10.00390625" style="1" hidden="1" customWidth="1"/>
    <col min="9" max="9" width="9.75390625" style="1" hidden="1" customWidth="1"/>
    <col min="10" max="10" width="10.00390625" style="1" hidden="1" customWidth="1"/>
    <col min="11" max="11" width="10.875" style="1" hidden="1" customWidth="1"/>
    <col min="12" max="12" width="10.125" style="1" customWidth="1"/>
    <col min="13" max="13" width="11.00390625" style="1" customWidth="1"/>
    <col min="14" max="14" width="12.375" style="1" customWidth="1"/>
    <col min="15" max="15" width="12.25390625" style="1" customWidth="1"/>
    <col min="16" max="16" width="11.25390625" style="1" customWidth="1"/>
    <col min="17" max="17" width="12.25390625" style="1" customWidth="1"/>
    <col min="18" max="18" width="10.875" style="1" customWidth="1"/>
    <col min="19" max="19" width="0.12890625" style="1" hidden="1" customWidth="1"/>
    <col min="20" max="20" width="12.375" style="1" customWidth="1"/>
    <col min="21" max="21" width="11.25390625" style="1" customWidth="1"/>
    <col min="22" max="22" width="12.00390625" style="1" customWidth="1"/>
    <col min="23" max="23" width="10.00390625" style="1" customWidth="1"/>
    <col min="24" max="24" width="12.125" style="1" customWidth="1"/>
    <col min="25" max="25" width="11.00390625" style="1" customWidth="1"/>
    <col min="26" max="26" width="11.875" style="1" customWidth="1"/>
    <col min="27" max="27" width="10.375" style="1" customWidth="1"/>
    <col min="28" max="28" width="12.25390625" style="1" customWidth="1"/>
    <col min="29" max="29" width="11.375" style="40" customWidth="1"/>
    <col min="30" max="30" width="13.375" style="40" customWidth="1"/>
    <col min="31" max="31" width="10.125" style="40" bestFit="1" customWidth="1"/>
    <col min="32" max="32" width="13.875" style="40" bestFit="1" customWidth="1"/>
    <col min="33" max="33" width="11.875" style="40" customWidth="1"/>
    <col min="34" max="34" width="12.125" style="40" customWidth="1"/>
    <col min="35" max="35" width="11.875" style="40" customWidth="1"/>
    <col min="36" max="36" width="11.75390625" style="45" customWidth="1"/>
    <col min="37" max="53" width="9.125" style="9" customWidth="1"/>
    <col min="54" max="16384" width="9.125" style="1" customWidth="1"/>
  </cols>
  <sheetData>
    <row r="1" spans="16:36" ht="12.75">
      <c r="P1" s="33"/>
      <c r="Q1" s="33"/>
      <c r="R1" s="33"/>
      <c r="U1" s="33" t="s">
        <v>37</v>
      </c>
      <c r="V1" s="33"/>
      <c r="W1" s="33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6:36" ht="12.75">
      <c r="P2" s="48"/>
      <c r="Q2" s="33"/>
      <c r="R2" s="33"/>
      <c r="U2" s="48" t="s">
        <v>45</v>
      </c>
      <c r="V2" s="33"/>
      <c r="W2" s="33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6:36" ht="12.75">
      <c r="P3" s="33"/>
      <c r="Q3" s="33"/>
      <c r="R3" s="33"/>
      <c r="U3" s="33" t="s">
        <v>36</v>
      </c>
      <c r="V3" s="33"/>
      <c r="W3" s="33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6:36" ht="12.75">
      <c r="P4" s="55"/>
      <c r="Q4" s="56"/>
      <c r="R4" s="56"/>
      <c r="U4" s="55" t="s">
        <v>46</v>
      </c>
      <c r="V4" s="56"/>
      <c r="W4" s="56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ht="15.75" customHeight="1">
      <c r="A5" s="52" t="s">
        <v>49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2"/>
      <c r="Q5" s="2"/>
      <c r="R5" s="2"/>
      <c r="S5" s="2"/>
      <c r="T5" s="2"/>
      <c r="U5" s="2"/>
      <c r="V5" s="2"/>
      <c r="W5" s="2"/>
      <c r="X5" s="2"/>
      <c r="Y5" s="2"/>
      <c r="Z5" s="44"/>
      <c r="AA5" s="44"/>
      <c r="AB5" s="44"/>
      <c r="AC5" s="44"/>
      <c r="AD5" s="44"/>
      <c r="AE5" s="44"/>
      <c r="AF5" s="44"/>
      <c r="AG5" s="44"/>
      <c r="AH5" s="9"/>
      <c r="AI5" s="9"/>
      <c r="AJ5" s="9"/>
    </row>
    <row r="6" spans="29:36" ht="6" customHeight="1">
      <c r="AC6" s="43"/>
      <c r="AD6" s="46"/>
      <c r="AE6" s="46"/>
      <c r="AF6" s="46"/>
      <c r="AG6" s="46"/>
      <c r="AH6" s="46"/>
      <c r="AI6" s="46"/>
      <c r="AJ6" s="47"/>
    </row>
    <row r="7" spans="1:36" ht="60.75" customHeight="1">
      <c r="A7" s="3" t="s">
        <v>0</v>
      </c>
      <c r="B7" s="3"/>
      <c r="C7" s="3"/>
      <c r="D7" s="3" t="s">
        <v>47</v>
      </c>
      <c r="E7" s="3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48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12</v>
      </c>
      <c r="R7" s="4" t="s">
        <v>13</v>
      </c>
      <c r="S7" s="4" t="s">
        <v>14</v>
      </c>
      <c r="T7" s="4" t="s">
        <v>14</v>
      </c>
      <c r="U7" s="4" t="s">
        <v>50</v>
      </c>
      <c r="V7" s="4" t="s">
        <v>34</v>
      </c>
      <c r="W7" s="4" t="s">
        <v>15</v>
      </c>
      <c r="X7" s="4" t="s">
        <v>16</v>
      </c>
      <c r="Y7" s="4" t="s">
        <v>17</v>
      </c>
      <c r="Z7" s="4" t="s">
        <v>18</v>
      </c>
      <c r="AA7" s="4" t="s">
        <v>19</v>
      </c>
      <c r="AB7" s="5" t="s">
        <v>20</v>
      </c>
      <c r="AC7" s="4" t="s">
        <v>21</v>
      </c>
      <c r="AD7" s="4" t="s">
        <v>22</v>
      </c>
      <c r="AE7" s="4" t="s">
        <v>39</v>
      </c>
      <c r="AF7" s="4" t="s">
        <v>40</v>
      </c>
      <c r="AG7" s="4" t="s">
        <v>41</v>
      </c>
      <c r="AH7" s="4" t="s">
        <v>42</v>
      </c>
      <c r="AI7" s="4" t="s">
        <v>43</v>
      </c>
      <c r="AJ7" s="4" t="s">
        <v>44</v>
      </c>
    </row>
    <row r="8" spans="1:58" ht="22.5" customHeight="1">
      <c r="A8" s="6">
        <v>1</v>
      </c>
      <c r="B8" s="6"/>
      <c r="C8" s="6"/>
      <c r="D8" s="6">
        <v>1</v>
      </c>
      <c r="E8" s="7" t="s">
        <v>23</v>
      </c>
      <c r="F8" s="8">
        <v>238000</v>
      </c>
      <c r="G8" s="8">
        <v>17000</v>
      </c>
      <c r="H8" s="8">
        <f>F8-G8</f>
        <v>221000</v>
      </c>
      <c r="I8" s="8">
        <v>17000</v>
      </c>
      <c r="J8" s="8">
        <f>H8-I8</f>
        <v>204000</v>
      </c>
      <c r="K8" s="8">
        <v>17000</v>
      </c>
      <c r="L8" s="21"/>
      <c r="M8" s="21">
        <v>136000</v>
      </c>
      <c r="N8" s="21">
        <v>17000</v>
      </c>
      <c r="O8" s="21">
        <f>M8-N8</f>
        <v>119000</v>
      </c>
      <c r="P8" s="21">
        <v>17000</v>
      </c>
      <c r="Q8" s="21">
        <f>O8-P8</f>
        <v>102000</v>
      </c>
      <c r="R8" s="21">
        <v>17000</v>
      </c>
      <c r="S8" s="21">
        <f>Q8-R8</f>
        <v>85000</v>
      </c>
      <c r="T8" s="21">
        <v>85000</v>
      </c>
      <c r="U8" s="21">
        <v>17000</v>
      </c>
      <c r="V8" s="21">
        <f>S8-U8</f>
        <v>68000</v>
      </c>
      <c r="W8" s="21">
        <v>17000</v>
      </c>
      <c r="X8" s="21">
        <f>V8-W8</f>
        <v>51000</v>
      </c>
      <c r="Y8" s="21">
        <v>17000</v>
      </c>
      <c r="Z8" s="21">
        <f>X8-Y8</f>
        <v>34000</v>
      </c>
      <c r="AA8" s="21">
        <v>17000</v>
      </c>
      <c r="AB8" s="34">
        <f>Z8-AA8</f>
        <v>17000</v>
      </c>
      <c r="AC8" s="21">
        <v>17000</v>
      </c>
      <c r="AD8" s="21">
        <f>AB8-AC8</f>
        <v>0</v>
      </c>
      <c r="AE8" s="21"/>
      <c r="AF8" s="21"/>
      <c r="AG8" s="21"/>
      <c r="AH8" s="41"/>
      <c r="AI8" s="41"/>
      <c r="AJ8" s="41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2"/>
      <c r="BC8" s="22"/>
      <c r="BD8" s="22"/>
      <c r="BE8" s="22"/>
      <c r="BF8" s="22"/>
    </row>
    <row r="9" spans="1:58" ht="22.5">
      <c r="A9" s="6">
        <v>3</v>
      </c>
      <c r="B9" s="6"/>
      <c r="C9" s="6"/>
      <c r="D9" s="6">
        <v>2</v>
      </c>
      <c r="E9" s="7" t="s">
        <v>24</v>
      </c>
      <c r="F9" s="8">
        <v>2488790</v>
      </c>
      <c r="G9" s="8">
        <v>357590</v>
      </c>
      <c r="H9" s="8">
        <f>F9-G9</f>
        <v>2131200</v>
      </c>
      <c r="I9" s="8">
        <v>355200</v>
      </c>
      <c r="J9" s="8">
        <f>H9-I9</f>
        <v>1776000</v>
      </c>
      <c r="K9" s="8">
        <v>355200</v>
      </c>
      <c r="L9" s="21"/>
      <c r="M9" s="21">
        <v>355200</v>
      </c>
      <c r="N9" s="21">
        <v>355200</v>
      </c>
      <c r="O9" s="21">
        <f aca="true" t="shared" si="0" ref="O9:O14">M9-N9</f>
        <v>0</v>
      </c>
      <c r="P9" s="21">
        <v>0</v>
      </c>
      <c r="Q9" s="21">
        <f aca="true" t="shared" si="1" ref="Q9:Q14">O9-P9</f>
        <v>0</v>
      </c>
      <c r="R9" s="21">
        <v>0</v>
      </c>
      <c r="S9" s="21">
        <f>Q9-R9</f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34">
        <v>0</v>
      </c>
      <c r="AC9" s="21">
        <v>0</v>
      </c>
      <c r="AD9" s="21">
        <v>0</v>
      </c>
      <c r="AE9" s="21"/>
      <c r="AF9" s="21"/>
      <c r="AG9" s="21"/>
      <c r="AH9" s="41"/>
      <c r="AI9" s="41"/>
      <c r="AJ9" s="41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2"/>
      <c r="BC9" s="22"/>
      <c r="BD9" s="22"/>
      <c r="BE9" s="22"/>
      <c r="BF9" s="22"/>
    </row>
    <row r="10" spans="1:58" ht="37.5" customHeight="1">
      <c r="A10" s="6">
        <v>4</v>
      </c>
      <c r="B10" s="6"/>
      <c r="C10" s="6"/>
      <c r="D10" s="6">
        <v>3</v>
      </c>
      <c r="E10" s="7" t="s">
        <v>25</v>
      </c>
      <c r="F10" s="8">
        <v>0</v>
      </c>
      <c r="G10" s="8">
        <v>0</v>
      </c>
      <c r="H10" s="8"/>
      <c r="I10" s="8"/>
      <c r="J10" s="8">
        <v>1429400</v>
      </c>
      <c r="K10" s="8">
        <v>0</v>
      </c>
      <c r="L10" s="21"/>
      <c r="M10" s="21">
        <v>709400</v>
      </c>
      <c r="N10" s="21">
        <v>240000</v>
      </c>
      <c r="O10" s="21">
        <f t="shared" si="0"/>
        <v>469400</v>
      </c>
      <c r="P10" s="21">
        <v>240000</v>
      </c>
      <c r="Q10" s="21">
        <f t="shared" si="1"/>
        <v>229400</v>
      </c>
      <c r="R10" s="21">
        <v>229400</v>
      </c>
      <c r="S10" s="21">
        <f>Q10-R10</f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34">
        <v>0</v>
      </c>
      <c r="AC10" s="21">
        <v>0</v>
      </c>
      <c r="AD10" s="21">
        <v>0</v>
      </c>
      <c r="AE10" s="21"/>
      <c r="AF10" s="21"/>
      <c r="AG10" s="21"/>
      <c r="AH10" s="41"/>
      <c r="AI10" s="41"/>
      <c r="AJ10" s="41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2"/>
      <c r="BC10" s="22"/>
      <c r="BD10" s="22"/>
      <c r="BE10" s="22"/>
      <c r="BF10" s="22"/>
    </row>
    <row r="11" spans="1:58" ht="35.25" customHeight="1">
      <c r="A11" s="6">
        <v>5</v>
      </c>
      <c r="B11" s="6"/>
      <c r="C11" s="6"/>
      <c r="D11" s="6">
        <v>4</v>
      </c>
      <c r="E11" s="7" t="s">
        <v>32</v>
      </c>
      <c r="F11" s="8"/>
      <c r="G11" s="8"/>
      <c r="H11" s="8"/>
      <c r="I11" s="8"/>
      <c r="J11" s="8"/>
      <c r="K11" s="8"/>
      <c r="L11" s="21"/>
      <c r="M11" s="21">
        <v>148880</v>
      </c>
      <c r="N11" s="21">
        <v>74440</v>
      </c>
      <c r="O11" s="21">
        <f t="shared" si="0"/>
        <v>74440</v>
      </c>
      <c r="P11" s="21">
        <v>74440</v>
      </c>
      <c r="Q11" s="21">
        <f t="shared" si="1"/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34">
        <v>0</v>
      </c>
      <c r="AC11" s="21">
        <v>0</v>
      </c>
      <c r="AD11" s="21">
        <v>0</v>
      </c>
      <c r="AE11" s="21"/>
      <c r="AF11" s="21"/>
      <c r="AG11" s="21"/>
      <c r="AH11" s="41"/>
      <c r="AI11" s="41"/>
      <c r="AJ11" s="41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2"/>
      <c r="BC11" s="22"/>
      <c r="BD11" s="22"/>
      <c r="BE11" s="22"/>
      <c r="BF11" s="22"/>
    </row>
    <row r="12" spans="1:58" ht="30.75" customHeight="1">
      <c r="A12" s="6">
        <v>6</v>
      </c>
      <c r="B12" s="6"/>
      <c r="C12" s="6"/>
      <c r="D12" s="6">
        <v>5</v>
      </c>
      <c r="E12" s="7" t="s">
        <v>33</v>
      </c>
      <c r="F12" s="8"/>
      <c r="G12" s="8"/>
      <c r="H12" s="8"/>
      <c r="I12" s="8"/>
      <c r="J12" s="8"/>
      <c r="K12" s="8"/>
      <c r="L12" s="21"/>
      <c r="M12" s="21">
        <v>1758099</v>
      </c>
      <c r="N12" s="21">
        <v>438000</v>
      </c>
      <c r="O12" s="21">
        <f t="shared" si="0"/>
        <v>1320099</v>
      </c>
      <c r="P12" s="21">
        <v>438000</v>
      </c>
      <c r="Q12" s="21">
        <f t="shared" si="1"/>
        <v>882099</v>
      </c>
      <c r="R12" s="21">
        <v>438000</v>
      </c>
      <c r="S12" s="21">
        <v>0</v>
      </c>
      <c r="T12" s="21">
        <f>Q12-R12</f>
        <v>444099</v>
      </c>
      <c r="U12" s="21">
        <v>444099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34">
        <v>0</v>
      </c>
      <c r="AC12" s="21">
        <v>0</v>
      </c>
      <c r="AD12" s="21">
        <v>0</v>
      </c>
      <c r="AE12" s="21"/>
      <c r="AF12" s="21"/>
      <c r="AG12" s="21"/>
      <c r="AH12" s="41"/>
      <c r="AI12" s="41"/>
      <c r="AJ12" s="41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2"/>
      <c r="BC12" s="22"/>
      <c r="BD12" s="22"/>
      <c r="BE12" s="22"/>
      <c r="BF12" s="22"/>
    </row>
    <row r="13" spans="1:58" ht="66.75" customHeight="1">
      <c r="A13" s="6">
        <v>7</v>
      </c>
      <c r="B13" s="6"/>
      <c r="C13" s="6"/>
      <c r="D13" s="6">
        <v>6</v>
      </c>
      <c r="E13" s="7" t="s">
        <v>35</v>
      </c>
      <c r="F13" s="8"/>
      <c r="G13" s="8"/>
      <c r="H13" s="8"/>
      <c r="I13" s="8"/>
      <c r="J13" s="8"/>
      <c r="K13" s="8"/>
      <c r="L13" s="21"/>
      <c r="M13" s="21">
        <v>2370659</v>
      </c>
      <c r="N13" s="21">
        <v>592800</v>
      </c>
      <c r="O13" s="21">
        <f t="shared" si="0"/>
        <v>1777859</v>
      </c>
      <c r="P13" s="21">
        <v>592800</v>
      </c>
      <c r="Q13" s="21">
        <f t="shared" si="1"/>
        <v>1185059</v>
      </c>
      <c r="R13" s="21">
        <v>592800</v>
      </c>
      <c r="S13" s="21">
        <v>453163</v>
      </c>
      <c r="T13" s="21">
        <f>Q13-R13</f>
        <v>592259</v>
      </c>
      <c r="U13" s="21">
        <v>592259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34">
        <v>0</v>
      </c>
      <c r="AC13" s="21">
        <v>0</v>
      </c>
      <c r="AD13" s="21">
        <v>0</v>
      </c>
      <c r="AE13" s="21"/>
      <c r="AF13" s="21"/>
      <c r="AG13" s="21"/>
      <c r="AH13" s="41"/>
      <c r="AI13" s="41"/>
      <c r="AJ13" s="41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2"/>
      <c r="BC13" s="22"/>
      <c r="BD13" s="22"/>
      <c r="BE13" s="22"/>
      <c r="BF13" s="22"/>
    </row>
    <row r="14" spans="1:58" ht="66.75" customHeight="1">
      <c r="A14" s="6">
        <v>8</v>
      </c>
      <c r="B14" s="6"/>
      <c r="C14" s="6"/>
      <c r="D14" s="6">
        <v>7</v>
      </c>
      <c r="E14" s="7" t="s">
        <v>35</v>
      </c>
      <c r="F14" s="8"/>
      <c r="G14" s="8"/>
      <c r="H14" s="8"/>
      <c r="I14" s="8"/>
      <c r="J14" s="8"/>
      <c r="K14" s="8"/>
      <c r="L14" s="21"/>
      <c r="M14" s="21">
        <v>6985152</v>
      </c>
      <c r="N14" s="21">
        <v>873600</v>
      </c>
      <c r="O14" s="21">
        <f t="shared" si="0"/>
        <v>6111552</v>
      </c>
      <c r="P14" s="21">
        <v>873600</v>
      </c>
      <c r="Q14" s="21">
        <f t="shared" si="1"/>
        <v>5237952</v>
      </c>
      <c r="R14" s="21">
        <v>873600</v>
      </c>
      <c r="S14" s="21"/>
      <c r="T14" s="21">
        <f>Q14-R14</f>
        <v>4364352</v>
      </c>
      <c r="U14" s="21">
        <v>873600</v>
      </c>
      <c r="V14" s="21">
        <f>SUM(T14-U14)</f>
        <v>3490752</v>
      </c>
      <c r="W14" s="21">
        <v>873600</v>
      </c>
      <c r="X14" s="21">
        <f>SUM(V14-W14)</f>
        <v>2617152</v>
      </c>
      <c r="Y14" s="21">
        <v>873600</v>
      </c>
      <c r="Z14" s="21">
        <f>SUM(X14-Y14)</f>
        <v>1743552</v>
      </c>
      <c r="AA14" s="21">
        <v>873600</v>
      </c>
      <c r="AB14" s="34">
        <f>SUM(Z14-AA14)</f>
        <v>869952</v>
      </c>
      <c r="AC14" s="21">
        <v>869952</v>
      </c>
      <c r="AD14" s="21">
        <f>SUM(AB14-AC14)</f>
        <v>0</v>
      </c>
      <c r="AE14" s="21"/>
      <c r="AF14" s="21"/>
      <c r="AG14" s="21"/>
      <c r="AH14" s="41"/>
      <c r="AI14" s="41"/>
      <c r="AJ14" s="41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2"/>
      <c r="BC14" s="22"/>
      <c r="BD14" s="22"/>
      <c r="BE14" s="22"/>
      <c r="BF14" s="22"/>
    </row>
    <row r="15" spans="1:58" ht="66.75" customHeight="1">
      <c r="A15" s="6">
        <v>9</v>
      </c>
      <c r="B15" s="6"/>
      <c r="C15" s="6"/>
      <c r="D15" s="6">
        <v>8</v>
      </c>
      <c r="E15" s="7" t="s">
        <v>35</v>
      </c>
      <c r="F15" s="8"/>
      <c r="G15" s="8"/>
      <c r="H15" s="8"/>
      <c r="I15" s="8"/>
      <c r="J15" s="8"/>
      <c r="K15" s="8"/>
      <c r="L15" s="21">
        <v>10888644</v>
      </c>
      <c r="M15" s="21">
        <v>0</v>
      </c>
      <c r="N15" s="21">
        <v>0</v>
      </c>
      <c r="O15" s="21">
        <f>SUM(L15-N15)</f>
        <v>10888644</v>
      </c>
      <c r="P15" s="21">
        <v>1111560</v>
      </c>
      <c r="Q15" s="21">
        <f>O15-P15</f>
        <v>9777084</v>
      </c>
      <c r="R15" s="21">
        <v>1111560</v>
      </c>
      <c r="S15" s="21"/>
      <c r="T15" s="21">
        <f>SUM(Q15-R15)</f>
        <v>8665524</v>
      </c>
      <c r="U15" s="21">
        <v>1111560</v>
      </c>
      <c r="V15" s="21">
        <f>SUM(T15-U15)</f>
        <v>7553964</v>
      </c>
      <c r="W15" s="21">
        <v>1111560</v>
      </c>
      <c r="X15" s="21">
        <f>SUM(V15-W15)</f>
        <v>6442404</v>
      </c>
      <c r="Y15" s="21">
        <v>1111560</v>
      </c>
      <c r="Z15" s="21">
        <f>SUM(X15-Y15)</f>
        <v>5330844</v>
      </c>
      <c r="AA15" s="21">
        <v>1111560</v>
      </c>
      <c r="AB15" s="34">
        <f>SUM(Z15-AA15)</f>
        <v>4219284</v>
      </c>
      <c r="AC15" s="21">
        <v>1111560</v>
      </c>
      <c r="AD15" s="21">
        <f>SUM(AB15-AC15)</f>
        <v>3107724</v>
      </c>
      <c r="AE15" s="21">
        <v>1111560</v>
      </c>
      <c r="AF15" s="21">
        <f>SUM(AD15-AE15)</f>
        <v>1996164</v>
      </c>
      <c r="AG15" s="21">
        <v>1111560</v>
      </c>
      <c r="AH15" s="21">
        <f>SUM(AF15-AG15)</f>
        <v>884604</v>
      </c>
      <c r="AI15" s="21">
        <v>884604</v>
      </c>
      <c r="AJ15" s="21">
        <f>SUM(AH15-AI15)</f>
        <v>0</v>
      </c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2"/>
      <c r="BC15" s="22"/>
      <c r="BD15" s="22"/>
      <c r="BE15" s="22"/>
      <c r="BF15" s="22"/>
    </row>
    <row r="16" spans="1:58" ht="12.75">
      <c r="A16" s="6">
        <v>10</v>
      </c>
      <c r="B16" s="6"/>
      <c r="C16" s="6"/>
      <c r="D16" s="6">
        <v>9</v>
      </c>
      <c r="E16" s="7" t="s">
        <v>38</v>
      </c>
      <c r="F16" s="10">
        <f>SUM(F8:F10)</f>
        <v>2726790</v>
      </c>
      <c r="G16" s="10">
        <f>SUM(G8:G10)</f>
        <v>374590</v>
      </c>
      <c r="H16" s="10">
        <f>SUM(H8:H10)</f>
        <v>2352200</v>
      </c>
      <c r="I16" s="10">
        <f>SUM(I8:I10)</f>
        <v>372200</v>
      </c>
      <c r="J16" s="10">
        <f>SUM(J8:J11)</f>
        <v>3409400</v>
      </c>
      <c r="K16" s="10">
        <f>SUM(K8:K11)</f>
        <v>372200</v>
      </c>
      <c r="L16" s="24">
        <f>SUM(L8:L13)</f>
        <v>0</v>
      </c>
      <c r="M16" s="24">
        <f>SUM(M8:M15)</f>
        <v>12463390</v>
      </c>
      <c r="N16" s="24">
        <f>SUM(N8:N15)</f>
        <v>2591040</v>
      </c>
      <c r="O16" s="24">
        <f aca="true" t="shared" si="2" ref="O16:AJ16">SUM(O8:O15)</f>
        <v>20760994</v>
      </c>
      <c r="P16" s="24">
        <f t="shared" si="2"/>
        <v>3347400</v>
      </c>
      <c r="Q16" s="24">
        <f t="shared" si="2"/>
        <v>17413594</v>
      </c>
      <c r="R16" s="24">
        <f t="shared" si="2"/>
        <v>3262360</v>
      </c>
      <c r="S16" s="24">
        <f t="shared" si="2"/>
        <v>538163</v>
      </c>
      <c r="T16" s="24">
        <f t="shared" si="2"/>
        <v>14151234</v>
      </c>
      <c r="U16" s="24">
        <f t="shared" si="2"/>
        <v>3038518</v>
      </c>
      <c r="V16" s="24">
        <f t="shared" si="2"/>
        <v>11112716</v>
      </c>
      <c r="W16" s="24">
        <f t="shared" si="2"/>
        <v>2002160</v>
      </c>
      <c r="X16" s="24">
        <f t="shared" si="2"/>
        <v>9110556</v>
      </c>
      <c r="Y16" s="24">
        <f t="shared" si="2"/>
        <v>2002160</v>
      </c>
      <c r="Z16" s="24">
        <f t="shared" si="2"/>
        <v>7108396</v>
      </c>
      <c r="AA16" s="24">
        <f t="shared" si="2"/>
        <v>2002160</v>
      </c>
      <c r="AB16" s="24">
        <f t="shared" si="2"/>
        <v>5106236</v>
      </c>
      <c r="AC16" s="24">
        <f t="shared" si="2"/>
        <v>1998512</v>
      </c>
      <c r="AD16" s="24">
        <f t="shared" si="2"/>
        <v>3107724</v>
      </c>
      <c r="AE16" s="24">
        <f t="shared" si="2"/>
        <v>1111560</v>
      </c>
      <c r="AF16" s="24">
        <f t="shared" si="2"/>
        <v>1996164</v>
      </c>
      <c r="AG16" s="24">
        <f t="shared" si="2"/>
        <v>1111560</v>
      </c>
      <c r="AH16" s="24">
        <f t="shared" si="2"/>
        <v>884604</v>
      </c>
      <c r="AI16" s="24">
        <f t="shared" si="2"/>
        <v>884604</v>
      </c>
      <c r="AJ16" s="24">
        <f t="shared" si="2"/>
        <v>0</v>
      </c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5"/>
      <c r="BC16" s="25"/>
      <c r="BD16" s="25"/>
      <c r="BE16" s="25"/>
      <c r="BF16" s="25"/>
    </row>
    <row r="17" spans="1:58" ht="12.75">
      <c r="A17" s="6">
        <v>11</v>
      </c>
      <c r="B17" s="6"/>
      <c r="C17" s="6"/>
      <c r="D17" s="6">
        <v>10</v>
      </c>
      <c r="E17" s="7" t="s">
        <v>26</v>
      </c>
      <c r="F17" s="8">
        <v>0</v>
      </c>
      <c r="G17" s="8">
        <v>603020</v>
      </c>
      <c r="H17" s="8">
        <v>0</v>
      </c>
      <c r="I17" s="8">
        <v>400000</v>
      </c>
      <c r="J17" s="8">
        <v>0</v>
      </c>
      <c r="K17" s="8">
        <v>445000</v>
      </c>
      <c r="L17" s="26"/>
      <c r="M17" s="26"/>
      <c r="N17" s="26">
        <v>1500000</v>
      </c>
      <c r="O17" s="26"/>
      <c r="P17" s="26">
        <v>1700000</v>
      </c>
      <c r="Q17" s="26"/>
      <c r="R17" s="26">
        <v>1300000</v>
      </c>
      <c r="S17" s="26">
        <v>0</v>
      </c>
      <c r="T17" s="26"/>
      <c r="U17" s="27">
        <v>950000</v>
      </c>
      <c r="V17" s="26"/>
      <c r="W17" s="27">
        <v>900000</v>
      </c>
      <c r="X17" s="27"/>
      <c r="Y17" s="27">
        <v>720000</v>
      </c>
      <c r="Z17" s="27"/>
      <c r="AA17" s="27">
        <v>580000</v>
      </c>
      <c r="AB17" s="36"/>
      <c r="AC17" s="27">
        <v>430000</v>
      </c>
      <c r="AD17" s="27"/>
      <c r="AE17" s="27">
        <v>280000</v>
      </c>
      <c r="AF17" s="27"/>
      <c r="AG17" s="27">
        <v>200000</v>
      </c>
      <c r="AH17" s="42"/>
      <c r="AI17" s="27">
        <v>100000</v>
      </c>
      <c r="AJ17" s="42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5"/>
      <c r="BC17" s="25"/>
      <c r="BD17" s="25"/>
      <c r="BE17" s="25"/>
      <c r="BF17" s="25"/>
    </row>
    <row r="18" spans="1:58" ht="12.75">
      <c r="A18" s="6">
        <v>12</v>
      </c>
      <c r="B18" s="6"/>
      <c r="C18" s="6"/>
      <c r="D18" s="6">
        <v>11</v>
      </c>
      <c r="E18" s="7" t="s">
        <v>27</v>
      </c>
      <c r="F18" s="10">
        <f aca="true" t="shared" si="3" ref="F18:AB18">SUM(F16:F17)</f>
        <v>2726790</v>
      </c>
      <c r="G18" s="10">
        <f t="shared" si="3"/>
        <v>977610</v>
      </c>
      <c r="H18" s="10">
        <f t="shared" si="3"/>
        <v>2352200</v>
      </c>
      <c r="I18" s="10">
        <f t="shared" si="3"/>
        <v>772200</v>
      </c>
      <c r="J18" s="10">
        <f t="shared" si="3"/>
        <v>3409400</v>
      </c>
      <c r="K18" s="10">
        <f t="shared" si="3"/>
        <v>817200</v>
      </c>
      <c r="L18" s="24">
        <f t="shared" si="3"/>
        <v>0</v>
      </c>
      <c r="M18" s="24">
        <f>SUM(M16:M17)</f>
        <v>12463390</v>
      </c>
      <c r="N18" s="24">
        <f t="shared" si="3"/>
        <v>4091040</v>
      </c>
      <c r="O18" s="24">
        <f t="shared" si="3"/>
        <v>20760994</v>
      </c>
      <c r="P18" s="24">
        <f t="shared" si="3"/>
        <v>5047400</v>
      </c>
      <c r="Q18" s="24">
        <f t="shared" si="3"/>
        <v>17413594</v>
      </c>
      <c r="R18" s="24">
        <f t="shared" si="3"/>
        <v>4562360</v>
      </c>
      <c r="S18" s="24">
        <f t="shared" si="3"/>
        <v>538163</v>
      </c>
      <c r="T18" s="24">
        <f t="shared" si="3"/>
        <v>14151234</v>
      </c>
      <c r="U18" s="24">
        <f t="shared" si="3"/>
        <v>3988518</v>
      </c>
      <c r="V18" s="24">
        <f t="shared" si="3"/>
        <v>11112716</v>
      </c>
      <c r="W18" s="24">
        <f t="shared" si="3"/>
        <v>2902160</v>
      </c>
      <c r="X18" s="24">
        <f t="shared" si="3"/>
        <v>9110556</v>
      </c>
      <c r="Y18" s="24">
        <f t="shared" si="3"/>
        <v>2722160</v>
      </c>
      <c r="Z18" s="24">
        <f t="shared" si="3"/>
        <v>7108396</v>
      </c>
      <c r="AA18" s="24">
        <f t="shared" si="3"/>
        <v>2582160</v>
      </c>
      <c r="AB18" s="35">
        <f t="shared" si="3"/>
        <v>5106236</v>
      </c>
      <c r="AC18" s="24">
        <f>SUM(AC16:AC17)</f>
        <v>2428512</v>
      </c>
      <c r="AD18" s="24">
        <f aca="true" t="shared" si="4" ref="AD18:AJ18">SUM(AD16:AD17)</f>
        <v>3107724</v>
      </c>
      <c r="AE18" s="24">
        <f t="shared" si="4"/>
        <v>1391560</v>
      </c>
      <c r="AF18" s="24">
        <f t="shared" si="4"/>
        <v>1996164</v>
      </c>
      <c r="AG18" s="24">
        <f t="shared" si="4"/>
        <v>1311560</v>
      </c>
      <c r="AH18" s="24">
        <f t="shared" si="4"/>
        <v>884604</v>
      </c>
      <c r="AI18" s="24">
        <f t="shared" si="4"/>
        <v>984604</v>
      </c>
      <c r="AJ18" s="24">
        <f t="shared" si="4"/>
        <v>0</v>
      </c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5"/>
      <c r="BC18" s="25"/>
      <c r="BD18" s="25"/>
      <c r="BE18" s="25"/>
      <c r="BF18" s="25"/>
    </row>
    <row r="19" spans="1:58" ht="12.75">
      <c r="A19" s="6">
        <v>13</v>
      </c>
      <c r="B19" s="6"/>
      <c r="C19" s="6"/>
      <c r="D19" s="6">
        <v>12</v>
      </c>
      <c r="E19" s="7" t="s">
        <v>28</v>
      </c>
      <c r="F19" s="12"/>
      <c r="G19" s="13">
        <f>G18/H20</f>
        <v>0.014989436511201408</v>
      </c>
      <c r="H19" s="13"/>
      <c r="I19" s="13">
        <f>I18/J20</f>
        <v>0.011058595591297965</v>
      </c>
      <c r="J19" s="13"/>
      <c r="K19" s="13" t="e">
        <f>K18/#REF!</f>
        <v>#REF!</v>
      </c>
      <c r="L19" s="29"/>
      <c r="M19" s="29"/>
      <c r="N19" s="29">
        <f>N18/O20</f>
        <v>0.04095042371562694</v>
      </c>
      <c r="O19" s="29"/>
      <c r="P19" s="29">
        <f>P18/Q20</f>
        <v>0.04739674722755228</v>
      </c>
      <c r="Q19" s="29"/>
      <c r="R19" s="29">
        <f>R18/S20</f>
        <v>0.05528813119776247</v>
      </c>
      <c r="S19" s="29"/>
      <c r="T19" s="29"/>
      <c r="U19" s="29">
        <f>U18/V20</f>
        <v>0.03621242693936373</v>
      </c>
      <c r="V19" s="29"/>
      <c r="W19" s="29">
        <f>W18/X20</f>
        <v>0.025094475881954105</v>
      </c>
      <c r="X19" s="29"/>
      <c r="Y19" s="29">
        <f>Y18/Z20</f>
        <v>0.02241718758653261</v>
      </c>
      <c r="Z19" s="29"/>
      <c r="AA19" s="29">
        <f>AA18/AB20</f>
        <v>0.020251692707589888</v>
      </c>
      <c r="AB19" s="37"/>
      <c r="AC19" s="29">
        <f>AC18/AD20</f>
        <v>0.01813965963055765</v>
      </c>
      <c r="AD19" s="29"/>
      <c r="AE19" s="29">
        <f>AE18/AF20</f>
        <v>0.00989923236488134</v>
      </c>
      <c r="AF19" s="29"/>
      <c r="AG19" s="29">
        <f>AG18/AH20</f>
        <v>0.00888583910820961</v>
      </c>
      <c r="AH19" s="29"/>
      <c r="AI19" s="29">
        <f>AI18/AJ20</f>
        <v>0.006353054475981955</v>
      </c>
      <c r="AJ19" s="29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5"/>
      <c r="BC19" s="25"/>
      <c r="BD19" s="25"/>
      <c r="BE19" s="25"/>
      <c r="BF19" s="25"/>
    </row>
    <row r="20" spans="1:58" ht="22.5">
      <c r="A20" s="6">
        <v>14</v>
      </c>
      <c r="B20" s="6"/>
      <c r="C20" s="6"/>
      <c r="D20" s="6">
        <v>13</v>
      </c>
      <c r="E20" s="7" t="s">
        <v>29</v>
      </c>
      <c r="F20" s="14">
        <v>74750728</v>
      </c>
      <c r="G20" s="14">
        <v>0</v>
      </c>
      <c r="H20" s="14">
        <v>65219930</v>
      </c>
      <c r="I20" s="14">
        <v>0</v>
      </c>
      <c r="J20" s="14">
        <v>69828035</v>
      </c>
      <c r="K20" s="14">
        <v>0</v>
      </c>
      <c r="L20" s="30"/>
      <c r="M20" s="30">
        <v>95636473</v>
      </c>
      <c r="N20" s="30"/>
      <c r="O20" s="30">
        <v>99902263</v>
      </c>
      <c r="P20" s="30"/>
      <c r="Q20" s="30">
        <v>106492540</v>
      </c>
      <c r="R20" s="30"/>
      <c r="S20" s="30">
        <v>82519700</v>
      </c>
      <c r="T20" s="30">
        <v>104897376</v>
      </c>
      <c r="U20" s="30"/>
      <c r="V20" s="30">
        <v>110142245</v>
      </c>
      <c r="W20" s="31"/>
      <c r="X20" s="31">
        <v>115649357</v>
      </c>
      <c r="Y20" s="31"/>
      <c r="Z20" s="31">
        <v>121431825</v>
      </c>
      <c r="AA20" s="31"/>
      <c r="AB20" s="38">
        <v>127503416</v>
      </c>
      <c r="AC20" s="31"/>
      <c r="AD20" s="31">
        <v>133878587</v>
      </c>
      <c r="AE20" s="31"/>
      <c r="AF20" s="49">
        <v>140572516</v>
      </c>
      <c r="AG20" s="31"/>
      <c r="AH20" s="27">
        <v>147601142</v>
      </c>
      <c r="AI20" s="42"/>
      <c r="AJ20" s="27">
        <v>154981199</v>
      </c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5"/>
      <c r="BC20" s="25"/>
      <c r="BD20" s="25"/>
      <c r="BE20" s="25"/>
      <c r="BF20" s="25"/>
    </row>
    <row r="21" spans="1:58" ht="13.5" thickBot="1">
      <c r="A21" s="6">
        <v>15</v>
      </c>
      <c r="B21" s="50"/>
      <c r="C21" s="50"/>
      <c r="D21" s="51">
        <v>14</v>
      </c>
      <c r="E21" s="15" t="s">
        <v>30</v>
      </c>
      <c r="F21" s="16" t="s">
        <v>31</v>
      </c>
      <c r="G21" s="16"/>
      <c r="H21" s="17">
        <f>H18/H20</f>
        <v>0.03606566275063466</v>
      </c>
      <c r="I21" s="17"/>
      <c r="J21" s="17">
        <f>J18/J20</f>
        <v>0.048825661498279306</v>
      </c>
      <c r="K21" s="17"/>
      <c r="L21" s="32"/>
      <c r="M21" s="32">
        <f>M18/M20</f>
        <v>0.13032046884455892</v>
      </c>
      <c r="N21" s="32"/>
      <c r="O21" s="32">
        <f>O18/O20</f>
        <v>0.20781305024091395</v>
      </c>
      <c r="P21" s="32"/>
      <c r="Q21" s="32">
        <f>Q18/Q20</f>
        <v>0.1635193789161194</v>
      </c>
      <c r="R21" s="32"/>
      <c r="S21" s="32">
        <f>S18/S20</f>
        <v>0.006521630592452469</v>
      </c>
      <c r="T21" s="32">
        <f>T18/T20</f>
        <v>0.13490550993382333</v>
      </c>
      <c r="U21" s="32"/>
      <c r="V21" s="32">
        <f>V18/V20</f>
        <v>0.10089422092313444</v>
      </c>
      <c r="W21" s="32"/>
      <c r="X21" s="32">
        <f>X18/X20</f>
        <v>0.07877740297336888</v>
      </c>
      <c r="Y21" s="32"/>
      <c r="Z21" s="32">
        <f>Z18/Z20</f>
        <v>0.05853816328627195</v>
      </c>
      <c r="AA21" s="32"/>
      <c r="AB21" s="39">
        <f>AB18/AB20</f>
        <v>0.04004783683599505</v>
      </c>
      <c r="AC21" s="39"/>
      <c r="AD21" s="39">
        <f aca="true" t="shared" si="5" ref="AD21:AJ21">AD18/AD20</f>
        <v>0.02321300268877203</v>
      </c>
      <c r="AE21" s="39"/>
      <c r="AF21" s="39">
        <f t="shared" si="5"/>
        <v>0.014200243808683058</v>
      </c>
      <c r="AG21" s="39"/>
      <c r="AH21" s="39">
        <f>AH18/AH20</f>
        <v>0.005993205662324754</v>
      </c>
      <c r="AI21" s="39"/>
      <c r="AJ21" s="39">
        <f t="shared" si="5"/>
        <v>0</v>
      </c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5"/>
      <c r="BC21" s="25"/>
      <c r="BD21" s="25"/>
      <c r="BE21" s="25"/>
      <c r="BF21" s="25"/>
    </row>
    <row r="22" spans="1:36" ht="26.25" customHeight="1" thickTop="1">
      <c r="A22" s="53"/>
      <c r="B22" s="53"/>
      <c r="C22" s="53"/>
      <c r="D22" s="53"/>
      <c r="E22" s="53"/>
      <c r="F22" s="18"/>
      <c r="G22" s="18"/>
      <c r="H22" s="18"/>
      <c r="I22" s="18"/>
      <c r="J22" s="18" t="s">
        <v>31</v>
      </c>
      <c r="K22" s="19">
        <v>1375926</v>
      </c>
      <c r="L22" s="11"/>
      <c r="M22" s="11"/>
      <c r="N22" s="11"/>
      <c r="O22" s="11"/>
      <c r="P22" s="11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ht="15.75" customHeight="1">
      <c r="A23" s="54"/>
      <c r="B23" s="54"/>
      <c r="C23" s="54"/>
      <c r="D23" s="54"/>
      <c r="E23" s="54"/>
      <c r="F23" s="18"/>
      <c r="G23" s="18"/>
      <c r="H23" s="18"/>
      <c r="I23" s="18"/>
      <c r="J23" s="18"/>
      <c r="K23" s="18">
        <v>30000</v>
      </c>
      <c r="L23" s="11"/>
      <c r="M23" s="11"/>
      <c r="N23" s="11"/>
      <c r="O23" s="11"/>
      <c r="P23" s="11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9:36" ht="11.25">
      <c r="I24" s="20"/>
      <c r="AC24" s="9"/>
      <c r="AD24" s="9"/>
      <c r="AE24" s="9"/>
      <c r="AF24" s="9"/>
      <c r="AG24" s="9"/>
      <c r="AH24" s="9"/>
      <c r="AI24" s="9"/>
      <c r="AJ24" s="9"/>
    </row>
    <row r="25" spans="29:36" ht="11.25">
      <c r="AC25" s="9"/>
      <c r="AD25" s="9"/>
      <c r="AE25" s="9"/>
      <c r="AF25" s="9"/>
      <c r="AG25" s="9"/>
      <c r="AH25" s="9"/>
      <c r="AI25" s="9"/>
      <c r="AJ25" s="9"/>
    </row>
    <row r="26" spans="29:36" ht="11.25">
      <c r="AC26" s="9"/>
      <c r="AD26" s="9"/>
      <c r="AE26" s="9"/>
      <c r="AF26" s="9"/>
      <c r="AG26" s="9"/>
      <c r="AH26" s="9"/>
      <c r="AI26" s="9"/>
      <c r="AJ26" s="9"/>
    </row>
    <row r="27" spans="29:36" ht="11.25">
      <c r="AC27" s="9"/>
      <c r="AD27" s="9"/>
      <c r="AE27" s="9"/>
      <c r="AF27" s="9"/>
      <c r="AG27" s="9"/>
      <c r="AH27" s="9"/>
      <c r="AI27" s="9"/>
      <c r="AJ27" s="9"/>
    </row>
    <row r="28" spans="29:36" ht="11.25">
      <c r="AC28" s="9"/>
      <c r="AD28" s="9"/>
      <c r="AE28" s="9"/>
      <c r="AF28" s="9"/>
      <c r="AG28" s="9"/>
      <c r="AH28" s="9"/>
      <c r="AI28" s="9"/>
      <c r="AJ28" s="9"/>
    </row>
    <row r="29" spans="29:36" ht="11.25">
      <c r="AC29" s="9"/>
      <c r="AD29" s="9"/>
      <c r="AE29" s="9"/>
      <c r="AF29" s="9"/>
      <c r="AG29" s="9"/>
      <c r="AH29" s="9"/>
      <c r="AI29" s="9"/>
      <c r="AJ29" s="9"/>
    </row>
    <row r="30" spans="29:36" ht="11.25">
      <c r="AC30" s="9"/>
      <c r="AD30" s="9"/>
      <c r="AE30" s="9"/>
      <c r="AF30" s="9"/>
      <c r="AG30" s="9"/>
      <c r="AH30" s="9"/>
      <c r="AI30" s="9"/>
      <c r="AJ30" s="9"/>
    </row>
    <row r="31" spans="29:36" ht="11.25">
      <c r="AC31" s="9"/>
      <c r="AD31" s="9"/>
      <c r="AE31" s="9"/>
      <c r="AF31" s="9"/>
      <c r="AG31" s="9"/>
      <c r="AH31" s="9"/>
      <c r="AI31" s="9"/>
      <c r="AJ31" s="9"/>
    </row>
    <row r="32" spans="29:36" ht="11.25">
      <c r="AC32" s="9"/>
      <c r="AD32" s="9"/>
      <c r="AE32" s="9"/>
      <c r="AF32" s="9"/>
      <c r="AG32" s="9"/>
      <c r="AH32" s="9"/>
      <c r="AI32" s="9"/>
      <c r="AJ32" s="9"/>
    </row>
    <row r="33" spans="29:36" ht="11.25">
      <c r="AC33" s="9"/>
      <c r="AD33" s="9"/>
      <c r="AE33" s="9"/>
      <c r="AF33" s="9"/>
      <c r="AG33" s="9"/>
      <c r="AH33" s="9"/>
      <c r="AI33" s="9"/>
      <c r="AJ33" s="9"/>
    </row>
    <row r="34" spans="29:36" ht="11.25">
      <c r="AC34" s="9"/>
      <c r="AD34" s="9"/>
      <c r="AE34" s="9"/>
      <c r="AF34" s="9"/>
      <c r="AG34" s="9"/>
      <c r="AH34" s="9"/>
      <c r="AI34" s="9"/>
      <c r="AJ34" s="9"/>
    </row>
    <row r="35" spans="29:36" ht="11.25">
      <c r="AC35" s="9"/>
      <c r="AD35" s="9"/>
      <c r="AE35" s="9"/>
      <c r="AF35" s="9"/>
      <c r="AG35" s="9"/>
      <c r="AH35" s="9"/>
      <c r="AI35" s="9"/>
      <c r="AJ35" s="9"/>
    </row>
    <row r="36" spans="29:36" ht="11.25">
      <c r="AC36" s="9"/>
      <c r="AD36" s="9"/>
      <c r="AE36" s="9"/>
      <c r="AF36" s="9"/>
      <c r="AG36" s="9"/>
      <c r="AH36" s="9"/>
      <c r="AI36" s="9"/>
      <c r="AJ36" s="9"/>
    </row>
    <row r="37" spans="29:36" ht="11.25">
      <c r="AC37" s="9"/>
      <c r="AD37" s="9"/>
      <c r="AE37" s="9"/>
      <c r="AF37" s="9"/>
      <c r="AG37" s="9"/>
      <c r="AH37" s="9"/>
      <c r="AI37" s="9"/>
      <c r="AJ37" s="9"/>
    </row>
    <row r="38" spans="29:36" ht="11.25">
      <c r="AC38" s="9"/>
      <c r="AD38" s="9"/>
      <c r="AE38" s="9"/>
      <c r="AF38" s="9"/>
      <c r="AG38" s="9"/>
      <c r="AH38" s="9"/>
      <c r="AI38" s="9"/>
      <c r="AJ38" s="9"/>
    </row>
    <row r="39" spans="29:36" ht="11.25">
      <c r="AC39" s="9"/>
      <c r="AD39" s="9"/>
      <c r="AE39" s="9"/>
      <c r="AF39" s="9"/>
      <c r="AG39" s="9"/>
      <c r="AH39" s="9"/>
      <c r="AI39" s="9"/>
      <c r="AJ39" s="9"/>
    </row>
    <row r="40" spans="29:36" ht="11.25">
      <c r="AC40" s="9"/>
      <c r="AD40" s="9"/>
      <c r="AE40" s="9"/>
      <c r="AF40" s="9"/>
      <c r="AG40" s="9"/>
      <c r="AH40" s="9"/>
      <c r="AI40" s="9"/>
      <c r="AJ40" s="9"/>
    </row>
    <row r="41" spans="29:36" ht="11.25">
      <c r="AC41" s="9"/>
      <c r="AD41" s="9"/>
      <c r="AE41" s="9"/>
      <c r="AF41" s="9"/>
      <c r="AG41" s="9"/>
      <c r="AH41" s="9"/>
      <c r="AI41" s="9"/>
      <c r="AJ41" s="9"/>
    </row>
    <row r="42" spans="29:36" ht="11.25">
      <c r="AC42" s="9"/>
      <c r="AD42" s="9"/>
      <c r="AE42" s="9"/>
      <c r="AF42" s="9"/>
      <c r="AG42" s="9"/>
      <c r="AH42" s="9"/>
      <c r="AI42" s="9"/>
      <c r="AJ42" s="9"/>
    </row>
    <row r="43" spans="29:36" ht="11.25">
      <c r="AC43" s="9"/>
      <c r="AD43" s="9"/>
      <c r="AE43" s="9"/>
      <c r="AF43" s="9"/>
      <c r="AG43" s="9"/>
      <c r="AH43" s="9"/>
      <c r="AI43" s="9"/>
      <c r="AJ43" s="9"/>
    </row>
    <row r="44" spans="29:36" ht="11.25">
      <c r="AC44" s="9"/>
      <c r="AD44" s="9"/>
      <c r="AE44" s="9"/>
      <c r="AF44" s="9"/>
      <c r="AG44" s="9"/>
      <c r="AH44" s="9"/>
      <c r="AI44" s="9"/>
      <c r="AJ44" s="9"/>
    </row>
    <row r="45" spans="29:36" ht="11.25">
      <c r="AC45" s="9"/>
      <c r="AD45" s="9"/>
      <c r="AE45" s="9"/>
      <c r="AF45" s="9"/>
      <c r="AG45" s="9"/>
      <c r="AH45" s="9"/>
      <c r="AI45" s="9"/>
      <c r="AJ45" s="9"/>
    </row>
    <row r="46" spans="29:36" ht="11.25">
      <c r="AC46" s="9"/>
      <c r="AD46" s="9"/>
      <c r="AE46" s="9"/>
      <c r="AF46" s="9"/>
      <c r="AG46" s="9"/>
      <c r="AH46" s="9"/>
      <c r="AI46" s="9"/>
      <c r="AJ46" s="9"/>
    </row>
    <row r="47" spans="29:36" ht="11.25">
      <c r="AC47" s="9"/>
      <c r="AD47" s="9"/>
      <c r="AE47" s="9"/>
      <c r="AF47" s="9"/>
      <c r="AG47" s="9"/>
      <c r="AH47" s="9"/>
      <c r="AI47" s="9"/>
      <c r="AJ47" s="9"/>
    </row>
    <row r="48" spans="29:36" ht="11.25">
      <c r="AC48" s="9"/>
      <c r="AD48" s="9"/>
      <c r="AE48" s="9"/>
      <c r="AF48" s="9"/>
      <c r="AG48" s="9"/>
      <c r="AH48" s="9"/>
      <c r="AI48" s="9"/>
      <c r="AJ48" s="9"/>
    </row>
    <row r="49" spans="29:36" ht="11.25">
      <c r="AC49" s="9"/>
      <c r="AD49" s="9"/>
      <c r="AE49" s="9"/>
      <c r="AF49" s="9"/>
      <c r="AG49" s="9"/>
      <c r="AH49" s="9"/>
      <c r="AI49" s="9"/>
      <c r="AJ49" s="9"/>
    </row>
    <row r="50" spans="29:36" ht="11.25">
      <c r="AC50" s="9"/>
      <c r="AD50" s="9"/>
      <c r="AE50" s="9"/>
      <c r="AF50" s="9"/>
      <c r="AG50" s="9"/>
      <c r="AH50" s="9"/>
      <c r="AI50" s="9"/>
      <c r="AJ50" s="9"/>
    </row>
    <row r="51" spans="29:36" ht="11.25">
      <c r="AC51" s="9"/>
      <c r="AD51" s="9"/>
      <c r="AE51" s="9"/>
      <c r="AF51" s="9"/>
      <c r="AG51" s="9"/>
      <c r="AH51" s="9"/>
      <c r="AI51" s="9"/>
      <c r="AJ51" s="9"/>
    </row>
    <row r="52" spans="29:36" ht="11.25">
      <c r="AC52" s="9"/>
      <c r="AD52" s="9"/>
      <c r="AE52" s="9"/>
      <c r="AF52" s="9"/>
      <c r="AG52" s="9"/>
      <c r="AH52" s="9"/>
      <c r="AI52" s="9"/>
      <c r="AJ52" s="9"/>
    </row>
    <row r="53" spans="29:36" ht="11.25">
      <c r="AC53" s="9"/>
      <c r="AD53" s="9"/>
      <c r="AE53" s="9"/>
      <c r="AF53" s="9"/>
      <c r="AG53" s="9"/>
      <c r="AH53" s="9"/>
      <c r="AI53" s="9"/>
      <c r="AJ53" s="9"/>
    </row>
    <row r="54" spans="29:36" ht="11.25">
      <c r="AC54" s="9"/>
      <c r="AD54" s="9"/>
      <c r="AE54" s="9"/>
      <c r="AF54" s="9"/>
      <c r="AG54" s="9"/>
      <c r="AH54" s="9"/>
      <c r="AI54" s="9"/>
      <c r="AJ54" s="9"/>
    </row>
    <row r="55" spans="29:36" ht="11.25">
      <c r="AC55" s="9"/>
      <c r="AD55" s="9"/>
      <c r="AE55" s="9"/>
      <c r="AF55" s="9"/>
      <c r="AG55" s="9"/>
      <c r="AH55" s="9"/>
      <c r="AI55" s="9"/>
      <c r="AJ55" s="9"/>
    </row>
    <row r="56" spans="29:36" ht="11.25">
      <c r="AC56" s="9"/>
      <c r="AD56" s="9"/>
      <c r="AE56" s="9"/>
      <c r="AF56" s="9"/>
      <c r="AG56" s="9"/>
      <c r="AH56" s="9"/>
      <c r="AI56" s="9"/>
      <c r="AJ56" s="9"/>
    </row>
    <row r="57" spans="29:36" ht="11.25">
      <c r="AC57" s="9"/>
      <c r="AD57" s="9"/>
      <c r="AE57" s="9"/>
      <c r="AF57" s="9"/>
      <c r="AG57" s="9"/>
      <c r="AH57" s="9"/>
      <c r="AI57" s="9"/>
      <c r="AJ57" s="9"/>
    </row>
    <row r="58" spans="29:36" ht="11.25">
      <c r="AC58" s="9"/>
      <c r="AD58" s="9"/>
      <c r="AE58" s="9"/>
      <c r="AF58" s="9"/>
      <c r="AG58" s="9"/>
      <c r="AH58" s="9"/>
      <c r="AI58" s="9"/>
      <c r="AJ58" s="9"/>
    </row>
    <row r="59" spans="29:36" ht="11.25">
      <c r="AC59" s="9"/>
      <c r="AD59" s="9"/>
      <c r="AE59" s="9"/>
      <c r="AF59" s="9"/>
      <c r="AG59" s="9"/>
      <c r="AH59" s="9"/>
      <c r="AI59" s="9"/>
      <c r="AJ59" s="9"/>
    </row>
    <row r="60" spans="29:36" ht="11.25">
      <c r="AC60" s="9"/>
      <c r="AD60" s="9"/>
      <c r="AE60" s="9"/>
      <c r="AF60" s="9"/>
      <c r="AG60" s="9"/>
      <c r="AH60" s="9"/>
      <c r="AI60" s="9"/>
      <c r="AJ60" s="9"/>
    </row>
    <row r="61" spans="29:36" ht="11.25">
      <c r="AC61" s="9"/>
      <c r="AD61" s="9"/>
      <c r="AE61" s="9"/>
      <c r="AF61" s="9"/>
      <c r="AG61" s="9"/>
      <c r="AH61" s="9"/>
      <c r="AI61" s="9"/>
      <c r="AJ61" s="9"/>
    </row>
    <row r="62" spans="29:36" ht="11.25">
      <c r="AC62" s="9"/>
      <c r="AD62" s="9"/>
      <c r="AE62" s="9"/>
      <c r="AF62" s="9"/>
      <c r="AG62" s="9"/>
      <c r="AH62" s="9"/>
      <c r="AI62" s="9"/>
      <c r="AJ62" s="9"/>
    </row>
    <row r="63" spans="29:36" ht="11.25">
      <c r="AC63" s="9"/>
      <c r="AD63" s="9"/>
      <c r="AE63" s="9"/>
      <c r="AF63" s="9"/>
      <c r="AG63" s="9"/>
      <c r="AH63" s="9"/>
      <c r="AI63" s="9"/>
      <c r="AJ63" s="9"/>
    </row>
    <row r="64" spans="29:36" ht="11.25">
      <c r="AC64" s="9"/>
      <c r="AD64" s="9"/>
      <c r="AE64" s="9"/>
      <c r="AF64" s="9"/>
      <c r="AG64" s="9"/>
      <c r="AH64" s="9"/>
      <c r="AI64" s="9"/>
      <c r="AJ64" s="9"/>
    </row>
    <row r="65" spans="29:36" ht="11.25">
      <c r="AC65" s="9"/>
      <c r="AD65" s="9"/>
      <c r="AE65" s="9"/>
      <c r="AF65" s="9"/>
      <c r="AG65" s="9"/>
      <c r="AH65" s="9"/>
      <c r="AI65" s="9"/>
      <c r="AJ65" s="9"/>
    </row>
    <row r="66" spans="29:36" ht="11.25">
      <c r="AC66" s="9"/>
      <c r="AD66" s="9"/>
      <c r="AE66" s="9"/>
      <c r="AF66" s="9"/>
      <c r="AG66" s="9"/>
      <c r="AH66" s="9"/>
      <c r="AI66" s="9"/>
      <c r="AJ66" s="9"/>
    </row>
    <row r="67" spans="29:36" ht="11.25">
      <c r="AC67" s="9"/>
      <c r="AD67" s="9"/>
      <c r="AE67" s="9"/>
      <c r="AF67" s="9"/>
      <c r="AG67" s="9"/>
      <c r="AH67" s="9"/>
      <c r="AI67" s="9"/>
      <c r="AJ67" s="9"/>
    </row>
    <row r="68" spans="29:36" ht="11.25">
      <c r="AC68" s="9"/>
      <c r="AD68" s="9"/>
      <c r="AE68" s="9"/>
      <c r="AF68" s="9"/>
      <c r="AG68" s="9"/>
      <c r="AH68" s="9"/>
      <c r="AI68" s="9"/>
      <c r="AJ68" s="9"/>
    </row>
    <row r="69" spans="29:36" ht="11.25">
      <c r="AC69" s="9"/>
      <c r="AD69" s="9"/>
      <c r="AE69" s="9"/>
      <c r="AF69" s="9"/>
      <c r="AG69" s="9"/>
      <c r="AH69" s="9"/>
      <c r="AI69" s="9"/>
      <c r="AJ69" s="9"/>
    </row>
    <row r="70" spans="29:36" ht="11.25">
      <c r="AC70" s="9"/>
      <c r="AD70" s="9"/>
      <c r="AE70" s="9"/>
      <c r="AF70" s="9"/>
      <c r="AG70" s="9"/>
      <c r="AH70" s="9"/>
      <c r="AI70" s="9"/>
      <c r="AJ70" s="9"/>
    </row>
    <row r="71" spans="29:36" ht="11.25">
      <c r="AC71" s="9"/>
      <c r="AD71" s="9"/>
      <c r="AE71" s="9"/>
      <c r="AF71" s="9"/>
      <c r="AG71" s="9"/>
      <c r="AH71" s="9"/>
      <c r="AI71" s="9"/>
      <c r="AJ71" s="9"/>
    </row>
    <row r="72" spans="29:36" ht="11.25">
      <c r="AC72" s="9"/>
      <c r="AD72" s="9"/>
      <c r="AE72" s="9"/>
      <c r="AF72" s="9"/>
      <c r="AG72" s="9"/>
      <c r="AH72" s="9"/>
      <c r="AI72" s="9"/>
      <c r="AJ72" s="9"/>
    </row>
    <row r="73" spans="29:36" ht="11.25">
      <c r="AC73" s="9"/>
      <c r="AD73" s="9"/>
      <c r="AE73" s="9"/>
      <c r="AF73" s="9"/>
      <c r="AG73" s="9"/>
      <c r="AH73" s="9"/>
      <c r="AI73" s="9"/>
      <c r="AJ73" s="9"/>
    </row>
    <row r="74" spans="29:36" ht="11.25">
      <c r="AC74" s="9"/>
      <c r="AD74" s="9"/>
      <c r="AE74" s="9"/>
      <c r="AF74" s="9"/>
      <c r="AG74" s="9"/>
      <c r="AH74" s="9"/>
      <c r="AI74" s="9"/>
      <c r="AJ74" s="9"/>
    </row>
    <row r="75" spans="29:36" ht="11.25">
      <c r="AC75" s="9"/>
      <c r="AD75" s="9"/>
      <c r="AE75" s="9"/>
      <c r="AF75" s="9"/>
      <c r="AG75" s="9"/>
      <c r="AH75" s="9"/>
      <c r="AI75" s="9"/>
      <c r="AJ75" s="9"/>
    </row>
    <row r="76" spans="29:36" ht="11.25">
      <c r="AC76" s="9"/>
      <c r="AD76" s="9"/>
      <c r="AE76" s="9"/>
      <c r="AF76" s="9"/>
      <c r="AG76" s="9"/>
      <c r="AH76" s="9"/>
      <c r="AI76" s="9"/>
      <c r="AJ76" s="9"/>
    </row>
    <row r="77" spans="29:36" ht="11.25">
      <c r="AC77" s="9"/>
      <c r="AD77" s="9"/>
      <c r="AE77" s="9"/>
      <c r="AF77" s="9"/>
      <c r="AG77" s="9"/>
      <c r="AH77" s="9"/>
      <c r="AI77" s="9"/>
      <c r="AJ77" s="9"/>
    </row>
    <row r="78" spans="29:36" ht="11.25">
      <c r="AC78" s="9"/>
      <c r="AD78" s="9"/>
      <c r="AE78" s="9"/>
      <c r="AF78" s="9"/>
      <c r="AG78" s="9"/>
      <c r="AH78" s="9"/>
      <c r="AI78" s="9"/>
      <c r="AJ78" s="9"/>
    </row>
    <row r="79" spans="29:36" ht="11.25">
      <c r="AC79" s="9"/>
      <c r="AD79" s="9"/>
      <c r="AE79" s="9"/>
      <c r="AF79" s="9"/>
      <c r="AG79" s="9"/>
      <c r="AH79" s="9"/>
      <c r="AI79" s="9"/>
      <c r="AJ79" s="9"/>
    </row>
    <row r="80" spans="29:36" ht="11.25">
      <c r="AC80" s="9"/>
      <c r="AD80" s="9"/>
      <c r="AE80" s="9"/>
      <c r="AF80" s="9"/>
      <c r="AG80" s="9"/>
      <c r="AH80" s="9"/>
      <c r="AI80" s="9"/>
      <c r="AJ80" s="9"/>
    </row>
    <row r="81" spans="29:36" ht="11.25">
      <c r="AC81" s="9"/>
      <c r="AD81" s="9"/>
      <c r="AE81" s="9"/>
      <c r="AF81" s="9"/>
      <c r="AG81" s="9"/>
      <c r="AH81" s="9"/>
      <c r="AI81" s="9"/>
      <c r="AJ81" s="9"/>
    </row>
    <row r="82" spans="29:36" ht="11.25">
      <c r="AC82" s="9"/>
      <c r="AD82" s="9"/>
      <c r="AE82" s="9"/>
      <c r="AF82" s="9"/>
      <c r="AG82" s="9"/>
      <c r="AH82" s="9"/>
      <c r="AI82" s="9"/>
      <c r="AJ82" s="9"/>
    </row>
    <row r="83" spans="29:36" ht="11.25">
      <c r="AC83" s="9"/>
      <c r="AD83" s="9"/>
      <c r="AE83" s="9"/>
      <c r="AF83" s="9"/>
      <c r="AG83" s="9"/>
      <c r="AH83" s="9"/>
      <c r="AI83" s="9"/>
      <c r="AJ83" s="9"/>
    </row>
    <row r="84" spans="29:36" ht="11.25">
      <c r="AC84" s="9"/>
      <c r="AD84" s="9"/>
      <c r="AE84" s="9"/>
      <c r="AF84" s="9"/>
      <c r="AG84" s="9"/>
      <c r="AH84" s="9"/>
      <c r="AI84" s="9"/>
      <c r="AJ84" s="9"/>
    </row>
    <row r="85" spans="29:36" ht="11.25">
      <c r="AC85" s="9"/>
      <c r="AD85" s="9"/>
      <c r="AE85" s="9"/>
      <c r="AF85" s="9"/>
      <c r="AG85" s="9"/>
      <c r="AH85" s="9"/>
      <c r="AI85" s="9"/>
      <c r="AJ85" s="9"/>
    </row>
    <row r="86" spans="29:36" ht="11.25">
      <c r="AC86" s="9"/>
      <c r="AD86" s="9"/>
      <c r="AE86" s="9"/>
      <c r="AF86" s="9"/>
      <c r="AG86" s="9"/>
      <c r="AH86" s="9"/>
      <c r="AI86" s="9"/>
      <c r="AJ86" s="9"/>
    </row>
    <row r="87" spans="29:36" ht="11.25">
      <c r="AC87" s="9"/>
      <c r="AD87" s="9"/>
      <c r="AE87" s="9"/>
      <c r="AF87" s="9"/>
      <c r="AG87" s="9"/>
      <c r="AH87" s="9"/>
      <c r="AI87" s="9"/>
      <c r="AJ87" s="9"/>
    </row>
    <row r="88" spans="29:36" ht="11.25">
      <c r="AC88" s="9"/>
      <c r="AD88" s="9"/>
      <c r="AE88" s="9"/>
      <c r="AF88" s="9"/>
      <c r="AG88" s="9"/>
      <c r="AH88" s="9"/>
      <c r="AI88" s="9"/>
      <c r="AJ88" s="9"/>
    </row>
    <row r="89" spans="29:36" ht="11.25">
      <c r="AC89" s="9"/>
      <c r="AD89" s="9"/>
      <c r="AE89" s="9"/>
      <c r="AF89" s="9"/>
      <c r="AG89" s="9"/>
      <c r="AH89" s="9"/>
      <c r="AI89" s="9"/>
      <c r="AJ89" s="9"/>
    </row>
    <row r="90" spans="29:36" ht="11.25">
      <c r="AC90" s="9"/>
      <c r="AD90" s="9"/>
      <c r="AE90" s="9"/>
      <c r="AF90" s="9"/>
      <c r="AG90" s="9"/>
      <c r="AH90" s="9"/>
      <c r="AI90" s="9"/>
      <c r="AJ90" s="9"/>
    </row>
    <row r="91" spans="29:36" ht="11.25">
      <c r="AC91" s="9"/>
      <c r="AD91" s="9"/>
      <c r="AE91" s="9"/>
      <c r="AF91" s="9"/>
      <c r="AG91" s="9"/>
      <c r="AH91" s="9"/>
      <c r="AI91" s="9"/>
      <c r="AJ91" s="9"/>
    </row>
    <row r="92" spans="29:36" ht="11.25">
      <c r="AC92" s="9"/>
      <c r="AD92" s="9"/>
      <c r="AE92" s="9"/>
      <c r="AF92" s="9"/>
      <c r="AG92" s="9"/>
      <c r="AH92" s="9"/>
      <c r="AI92" s="9"/>
      <c r="AJ92" s="9"/>
    </row>
    <row r="93" spans="29:36" ht="11.25">
      <c r="AC93" s="9"/>
      <c r="AD93" s="9"/>
      <c r="AE93" s="9"/>
      <c r="AF93" s="9"/>
      <c r="AG93" s="9"/>
      <c r="AH93" s="9"/>
      <c r="AI93" s="9"/>
      <c r="AJ93" s="9"/>
    </row>
    <row r="94" spans="29:36" ht="11.25">
      <c r="AC94" s="9"/>
      <c r="AD94" s="9"/>
      <c r="AE94" s="9"/>
      <c r="AF94" s="9"/>
      <c r="AG94" s="9"/>
      <c r="AH94" s="9"/>
      <c r="AI94" s="9"/>
      <c r="AJ94" s="9"/>
    </row>
    <row r="95" spans="29:36" ht="11.25">
      <c r="AC95" s="9"/>
      <c r="AD95" s="9"/>
      <c r="AE95" s="9"/>
      <c r="AF95" s="9"/>
      <c r="AG95" s="9"/>
      <c r="AH95" s="9"/>
      <c r="AI95" s="9"/>
      <c r="AJ95" s="9"/>
    </row>
    <row r="96" spans="29:36" ht="11.25">
      <c r="AC96" s="9"/>
      <c r="AD96" s="9"/>
      <c r="AE96" s="9"/>
      <c r="AF96" s="9"/>
      <c r="AG96" s="9"/>
      <c r="AH96" s="9"/>
      <c r="AI96" s="9"/>
      <c r="AJ96" s="9"/>
    </row>
    <row r="97" spans="29:36" ht="11.25">
      <c r="AC97" s="9"/>
      <c r="AD97" s="9"/>
      <c r="AE97" s="9"/>
      <c r="AF97" s="9"/>
      <c r="AG97" s="9"/>
      <c r="AH97" s="9"/>
      <c r="AI97" s="9"/>
      <c r="AJ97" s="9"/>
    </row>
    <row r="98" spans="29:36" ht="11.25">
      <c r="AC98" s="9"/>
      <c r="AD98" s="9"/>
      <c r="AE98" s="9"/>
      <c r="AF98" s="9"/>
      <c r="AG98" s="9"/>
      <c r="AH98" s="9"/>
      <c r="AI98" s="9"/>
      <c r="AJ98" s="9"/>
    </row>
    <row r="99" spans="29:36" ht="11.25">
      <c r="AC99" s="9"/>
      <c r="AD99" s="9"/>
      <c r="AE99" s="9"/>
      <c r="AF99" s="9"/>
      <c r="AG99" s="9"/>
      <c r="AH99" s="9"/>
      <c r="AI99" s="9"/>
      <c r="AJ99" s="9"/>
    </row>
    <row r="100" spans="29:36" ht="11.25">
      <c r="AC100" s="9"/>
      <c r="AD100" s="9"/>
      <c r="AE100" s="9"/>
      <c r="AF100" s="9"/>
      <c r="AG100" s="9"/>
      <c r="AH100" s="9"/>
      <c r="AI100" s="9"/>
      <c r="AJ100" s="9"/>
    </row>
    <row r="101" spans="29:36" ht="11.25">
      <c r="AC101" s="9"/>
      <c r="AD101" s="9"/>
      <c r="AE101" s="9"/>
      <c r="AF101" s="9"/>
      <c r="AG101" s="9"/>
      <c r="AH101" s="9"/>
      <c r="AI101" s="9"/>
      <c r="AJ101" s="9"/>
    </row>
    <row r="102" spans="29:36" ht="11.25">
      <c r="AC102" s="9"/>
      <c r="AD102" s="9"/>
      <c r="AE102" s="9"/>
      <c r="AF102" s="9"/>
      <c r="AG102" s="9"/>
      <c r="AH102" s="9"/>
      <c r="AI102" s="9"/>
      <c r="AJ102" s="9"/>
    </row>
    <row r="103" spans="29:36" ht="11.25">
      <c r="AC103" s="9"/>
      <c r="AD103" s="9"/>
      <c r="AE103" s="9"/>
      <c r="AF103" s="9"/>
      <c r="AG103" s="9"/>
      <c r="AH103" s="9"/>
      <c r="AI103" s="9"/>
      <c r="AJ103" s="9"/>
    </row>
    <row r="104" spans="29:36" ht="11.25">
      <c r="AC104" s="9"/>
      <c r="AD104" s="9"/>
      <c r="AE104" s="9"/>
      <c r="AF104" s="9"/>
      <c r="AG104" s="9"/>
      <c r="AH104" s="9"/>
      <c r="AI104" s="9"/>
      <c r="AJ104" s="9"/>
    </row>
    <row r="105" spans="29:36" ht="11.25">
      <c r="AC105" s="9"/>
      <c r="AD105" s="9"/>
      <c r="AE105" s="9"/>
      <c r="AF105" s="9"/>
      <c r="AG105" s="9"/>
      <c r="AH105" s="9"/>
      <c r="AI105" s="9"/>
      <c r="AJ105" s="9"/>
    </row>
    <row r="106" spans="29:36" ht="11.25">
      <c r="AC106" s="9"/>
      <c r="AD106" s="9"/>
      <c r="AE106" s="9"/>
      <c r="AF106" s="9"/>
      <c r="AG106" s="9"/>
      <c r="AH106" s="9"/>
      <c r="AI106" s="9"/>
      <c r="AJ106" s="9"/>
    </row>
    <row r="107" spans="29:36" ht="11.25">
      <c r="AC107" s="9"/>
      <c r="AD107" s="9"/>
      <c r="AE107" s="9"/>
      <c r="AF107" s="9"/>
      <c r="AG107" s="9"/>
      <c r="AH107" s="9"/>
      <c r="AI107" s="9"/>
      <c r="AJ107" s="9"/>
    </row>
    <row r="108" spans="29:36" ht="11.25">
      <c r="AC108" s="9"/>
      <c r="AD108" s="9"/>
      <c r="AE108" s="9"/>
      <c r="AF108" s="9"/>
      <c r="AG108" s="9"/>
      <c r="AH108" s="9"/>
      <c r="AI108" s="9"/>
      <c r="AJ108" s="9"/>
    </row>
    <row r="109" spans="29:36" ht="11.25">
      <c r="AC109" s="9"/>
      <c r="AD109" s="9"/>
      <c r="AE109" s="9"/>
      <c r="AF109" s="9"/>
      <c r="AG109" s="9"/>
      <c r="AH109" s="9"/>
      <c r="AI109" s="9"/>
      <c r="AJ109" s="9"/>
    </row>
    <row r="110" spans="29:36" ht="11.25">
      <c r="AC110" s="9"/>
      <c r="AD110" s="9"/>
      <c r="AE110" s="9"/>
      <c r="AF110" s="9"/>
      <c r="AG110" s="9"/>
      <c r="AH110" s="9"/>
      <c r="AI110" s="9"/>
      <c r="AJ110" s="9"/>
    </row>
    <row r="111" spans="29:36" ht="11.25">
      <c r="AC111" s="9"/>
      <c r="AD111" s="9"/>
      <c r="AE111" s="9"/>
      <c r="AF111" s="9"/>
      <c r="AG111" s="9"/>
      <c r="AH111" s="9"/>
      <c r="AI111" s="9"/>
      <c r="AJ111" s="9"/>
    </row>
    <row r="112" spans="29:36" ht="11.25">
      <c r="AC112" s="9"/>
      <c r="AD112" s="9"/>
      <c r="AE112" s="9"/>
      <c r="AF112" s="9"/>
      <c r="AG112" s="9"/>
      <c r="AH112" s="9"/>
      <c r="AI112" s="9"/>
      <c r="AJ112" s="9"/>
    </row>
    <row r="113" spans="29:36" ht="11.25">
      <c r="AC113" s="9"/>
      <c r="AD113" s="9"/>
      <c r="AE113" s="9"/>
      <c r="AF113" s="9"/>
      <c r="AG113" s="9"/>
      <c r="AH113" s="9"/>
      <c r="AI113" s="9"/>
      <c r="AJ113" s="9"/>
    </row>
    <row r="114" spans="29:36" ht="11.25">
      <c r="AC114" s="9"/>
      <c r="AD114" s="9"/>
      <c r="AE114" s="9"/>
      <c r="AF114" s="9"/>
      <c r="AG114" s="9"/>
      <c r="AH114" s="9"/>
      <c r="AI114" s="9"/>
      <c r="AJ114" s="9"/>
    </row>
    <row r="115" spans="29:36" ht="11.25">
      <c r="AC115" s="9"/>
      <c r="AD115" s="9"/>
      <c r="AE115" s="9"/>
      <c r="AF115" s="9"/>
      <c r="AG115" s="9"/>
      <c r="AH115" s="9"/>
      <c r="AI115" s="9"/>
      <c r="AJ115" s="9"/>
    </row>
    <row r="116" spans="29:36" ht="11.25">
      <c r="AC116" s="9"/>
      <c r="AD116" s="9"/>
      <c r="AE116" s="9"/>
      <c r="AF116" s="9"/>
      <c r="AG116" s="9"/>
      <c r="AH116" s="9"/>
      <c r="AI116" s="9"/>
      <c r="AJ116" s="9"/>
    </row>
    <row r="117" spans="29:36" ht="11.25">
      <c r="AC117" s="9"/>
      <c r="AD117" s="9"/>
      <c r="AE117" s="9"/>
      <c r="AF117" s="9"/>
      <c r="AG117" s="9"/>
      <c r="AH117" s="9"/>
      <c r="AI117" s="9"/>
      <c r="AJ117" s="9"/>
    </row>
    <row r="118" spans="29:36" ht="11.25">
      <c r="AC118" s="9"/>
      <c r="AD118" s="9"/>
      <c r="AE118" s="9"/>
      <c r="AF118" s="9"/>
      <c r="AG118" s="9"/>
      <c r="AH118" s="9"/>
      <c r="AI118" s="9"/>
      <c r="AJ118" s="9"/>
    </row>
    <row r="119" spans="29:36" ht="11.25">
      <c r="AC119" s="9"/>
      <c r="AD119" s="9"/>
      <c r="AE119" s="9"/>
      <c r="AF119" s="9"/>
      <c r="AG119" s="9"/>
      <c r="AH119" s="9"/>
      <c r="AI119" s="9"/>
      <c r="AJ119" s="9"/>
    </row>
    <row r="120" spans="29:36" ht="11.25">
      <c r="AC120" s="9"/>
      <c r="AD120" s="9"/>
      <c r="AE120" s="9"/>
      <c r="AF120" s="9"/>
      <c r="AG120" s="9"/>
      <c r="AH120" s="9"/>
      <c r="AI120" s="9"/>
      <c r="AJ120" s="9"/>
    </row>
    <row r="121" spans="29:36" ht="11.25">
      <c r="AC121" s="9"/>
      <c r="AD121" s="9"/>
      <c r="AE121" s="9"/>
      <c r="AF121" s="9"/>
      <c r="AG121" s="9"/>
      <c r="AH121" s="9"/>
      <c r="AI121" s="9"/>
      <c r="AJ121" s="9"/>
    </row>
    <row r="122" spans="29:36" ht="11.25">
      <c r="AC122" s="9"/>
      <c r="AD122" s="9"/>
      <c r="AE122" s="9"/>
      <c r="AF122" s="9"/>
      <c r="AG122" s="9"/>
      <c r="AH122" s="9"/>
      <c r="AI122" s="9"/>
      <c r="AJ122" s="9"/>
    </row>
    <row r="123" spans="29:36" ht="11.25">
      <c r="AC123" s="9"/>
      <c r="AD123" s="9"/>
      <c r="AE123" s="9"/>
      <c r="AF123" s="9"/>
      <c r="AG123" s="9"/>
      <c r="AH123" s="9"/>
      <c r="AI123" s="9"/>
      <c r="AJ123" s="9"/>
    </row>
    <row r="124" spans="29:36" ht="11.25">
      <c r="AC124" s="9"/>
      <c r="AD124" s="9"/>
      <c r="AE124" s="9"/>
      <c r="AF124" s="9"/>
      <c r="AG124" s="9"/>
      <c r="AH124" s="9"/>
      <c r="AI124" s="9"/>
      <c r="AJ124" s="9"/>
    </row>
    <row r="125" spans="29:36" ht="11.25">
      <c r="AC125" s="9"/>
      <c r="AD125" s="9"/>
      <c r="AE125" s="9"/>
      <c r="AF125" s="9"/>
      <c r="AG125" s="9"/>
      <c r="AH125" s="9"/>
      <c r="AI125" s="9"/>
      <c r="AJ125" s="9"/>
    </row>
    <row r="126" spans="29:36" ht="11.25">
      <c r="AC126" s="9"/>
      <c r="AD126" s="9"/>
      <c r="AE126" s="9"/>
      <c r="AF126" s="9"/>
      <c r="AG126" s="9"/>
      <c r="AH126" s="9"/>
      <c r="AI126" s="9"/>
      <c r="AJ126" s="9"/>
    </row>
    <row r="127" spans="29:36" ht="11.25">
      <c r="AC127" s="9"/>
      <c r="AD127" s="9"/>
      <c r="AE127" s="9"/>
      <c r="AF127" s="9"/>
      <c r="AG127" s="9"/>
      <c r="AH127" s="9"/>
      <c r="AI127" s="9"/>
      <c r="AJ127" s="9"/>
    </row>
    <row r="128" spans="29:36" ht="11.25">
      <c r="AC128" s="9"/>
      <c r="AD128" s="9"/>
      <c r="AE128" s="9"/>
      <c r="AF128" s="9"/>
      <c r="AG128" s="9"/>
      <c r="AH128" s="9"/>
      <c r="AI128" s="9"/>
      <c r="AJ128" s="9"/>
    </row>
    <row r="129" spans="29:36" ht="11.25">
      <c r="AC129" s="9"/>
      <c r="AD129" s="9"/>
      <c r="AE129" s="9"/>
      <c r="AF129" s="9"/>
      <c r="AG129" s="9"/>
      <c r="AH129" s="9"/>
      <c r="AI129" s="9"/>
      <c r="AJ129" s="9"/>
    </row>
    <row r="130" spans="29:36" ht="11.25">
      <c r="AC130" s="9"/>
      <c r="AD130" s="9"/>
      <c r="AE130" s="9"/>
      <c r="AF130" s="9"/>
      <c r="AG130" s="9"/>
      <c r="AH130" s="9"/>
      <c r="AI130" s="9"/>
      <c r="AJ130" s="9"/>
    </row>
    <row r="131" spans="29:36" ht="11.25">
      <c r="AC131" s="9"/>
      <c r="AD131" s="9"/>
      <c r="AE131" s="9"/>
      <c r="AF131" s="9"/>
      <c r="AG131" s="9"/>
      <c r="AH131" s="9"/>
      <c r="AI131" s="9"/>
      <c r="AJ131" s="9"/>
    </row>
    <row r="132" spans="29:36" ht="11.25">
      <c r="AC132" s="9"/>
      <c r="AD132" s="9"/>
      <c r="AE132" s="9"/>
      <c r="AF132" s="9"/>
      <c r="AG132" s="9"/>
      <c r="AH132" s="9"/>
      <c r="AI132" s="9"/>
      <c r="AJ132" s="9"/>
    </row>
    <row r="133" spans="29:36" ht="11.25">
      <c r="AC133" s="9"/>
      <c r="AD133" s="9"/>
      <c r="AE133" s="9"/>
      <c r="AF133" s="9"/>
      <c r="AG133" s="9"/>
      <c r="AH133" s="9"/>
      <c r="AI133" s="9"/>
      <c r="AJ133" s="9"/>
    </row>
    <row r="134" spans="29:36" ht="11.25">
      <c r="AC134" s="9"/>
      <c r="AD134" s="9"/>
      <c r="AE134" s="9"/>
      <c r="AF134" s="9"/>
      <c r="AG134" s="9"/>
      <c r="AH134" s="9"/>
      <c r="AI134" s="9"/>
      <c r="AJ134" s="9"/>
    </row>
    <row r="135" spans="29:36" ht="11.25">
      <c r="AC135" s="9"/>
      <c r="AD135" s="9"/>
      <c r="AE135" s="9"/>
      <c r="AF135" s="9"/>
      <c r="AG135" s="9"/>
      <c r="AH135" s="9"/>
      <c r="AI135" s="9"/>
      <c r="AJ135" s="9"/>
    </row>
    <row r="136" spans="29:36" ht="11.25">
      <c r="AC136" s="9"/>
      <c r="AD136" s="9"/>
      <c r="AE136" s="9"/>
      <c r="AF136" s="9"/>
      <c r="AG136" s="9"/>
      <c r="AH136" s="9"/>
      <c r="AI136" s="9"/>
      <c r="AJ136" s="9"/>
    </row>
    <row r="137" spans="29:36" ht="11.25">
      <c r="AC137" s="9"/>
      <c r="AD137" s="9"/>
      <c r="AE137" s="9"/>
      <c r="AF137" s="9"/>
      <c r="AG137" s="9"/>
      <c r="AH137" s="9"/>
      <c r="AI137" s="9"/>
      <c r="AJ137" s="9"/>
    </row>
    <row r="138" spans="29:36" ht="11.25">
      <c r="AC138" s="9"/>
      <c r="AD138" s="9"/>
      <c r="AE138" s="9"/>
      <c r="AF138" s="9"/>
      <c r="AG138" s="9"/>
      <c r="AH138" s="9"/>
      <c r="AI138" s="9"/>
      <c r="AJ138" s="9"/>
    </row>
    <row r="139" spans="29:36" ht="11.25">
      <c r="AC139" s="9"/>
      <c r="AD139" s="9"/>
      <c r="AE139" s="9"/>
      <c r="AF139" s="9"/>
      <c r="AG139" s="9"/>
      <c r="AH139" s="9"/>
      <c r="AI139" s="9"/>
      <c r="AJ139" s="9"/>
    </row>
    <row r="140" spans="29:36" ht="11.25">
      <c r="AC140" s="9"/>
      <c r="AD140" s="9"/>
      <c r="AE140" s="9"/>
      <c r="AF140" s="9"/>
      <c r="AG140" s="9"/>
      <c r="AH140" s="9"/>
      <c r="AI140" s="9"/>
      <c r="AJ140" s="9"/>
    </row>
    <row r="141" spans="29:36" ht="11.25">
      <c r="AC141" s="9"/>
      <c r="AD141" s="9"/>
      <c r="AE141" s="9"/>
      <c r="AF141" s="9"/>
      <c r="AG141" s="9"/>
      <c r="AH141" s="9"/>
      <c r="AI141" s="9"/>
      <c r="AJ141" s="9"/>
    </row>
    <row r="142" spans="29:36" ht="11.25">
      <c r="AC142" s="9"/>
      <c r="AD142" s="9"/>
      <c r="AE142" s="9"/>
      <c r="AF142" s="9"/>
      <c r="AG142" s="9"/>
      <c r="AH142" s="9"/>
      <c r="AI142" s="9"/>
      <c r="AJ142" s="9"/>
    </row>
    <row r="143" spans="29:36" ht="11.25">
      <c r="AC143" s="9"/>
      <c r="AD143" s="9"/>
      <c r="AE143" s="9"/>
      <c r="AF143" s="9"/>
      <c r="AG143" s="9"/>
      <c r="AH143" s="9"/>
      <c r="AI143" s="9"/>
      <c r="AJ143" s="9"/>
    </row>
    <row r="144" spans="29:36" ht="11.25">
      <c r="AC144" s="9"/>
      <c r="AD144" s="9"/>
      <c r="AE144" s="9"/>
      <c r="AF144" s="9"/>
      <c r="AG144" s="9"/>
      <c r="AH144" s="9"/>
      <c r="AI144" s="9"/>
      <c r="AJ144" s="9"/>
    </row>
    <row r="145" spans="29:36" ht="11.25">
      <c r="AC145" s="9"/>
      <c r="AD145" s="9"/>
      <c r="AE145" s="9"/>
      <c r="AF145" s="9"/>
      <c r="AG145" s="9"/>
      <c r="AH145" s="9"/>
      <c r="AI145" s="9"/>
      <c r="AJ145" s="9"/>
    </row>
    <row r="146" spans="29:36" ht="11.25">
      <c r="AC146" s="9"/>
      <c r="AD146" s="9"/>
      <c r="AE146" s="9"/>
      <c r="AF146" s="9"/>
      <c r="AG146" s="9"/>
      <c r="AH146" s="9"/>
      <c r="AI146" s="9"/>
      <c r="AJ146" s="9"/>
    </row>
    <row r="147" spans="29:36" ht="11.25">
      <c r="AC147" s="9"/>
      <c r="AD147" s="9"/>
      <c r="AE147" s="9"/>
      <c r="AF147" s="9"/>
      <c r="AG147" s="9"/>
      <c r="AH147" s="9"/>
      <c r="AI147" s="9"/>
      <c r="AJ147" s="9"/>
    </row>
    <row r="148" spans="29:36" ht="11.25">
      <c r="AC148" s="9"/>
      <c r="AD148" s="9"/>
      <c r="AE148" s="9"/>
      <c r="AF148" s="9"/>
      <c r="AG148" s="9"/>
      <c r="AH148" s="9"/>
      <c r="AI148" s="9"/>
      <c r="AJ148" s="9"/>
    </row>
    <row r="149" spans="29:36" ht="11.25">
      <c r="AC149" s="9"/>
      <c r="AD149" s="9"/>
      <c r="AE149" s="9"/>
      <c r="AF149" s="9"/>
      <c r="AG149" s="9"/>
      <c r="AH149" s="9"/>
      <c r="AI149" s="9"/>
      <c r="AJ149" s="9"/>
    </row>
    <row r="150" spans="29:36" ht="11.25">
      <c r="AC150" s="9"/>
      <c r="AD150" s="9"/>
      <c r="AE150" s="9"/>
      <c r="AF150" s="9"/>
      <c r="AG150" s="9"/>
      <c r="AH150" s="9"/>
      <c r="AI150" s="9"/>
      <c r="AJ150" s="9"/>
    </row>
    <row r="151" spans="29:36" ht="11.25">
      <c r="AC151" s="9"/>
      <c r="AD151" s="9"/>
      <c r="AE151" s="9"/>
      <c r="AF151" s="9"/>
      <c r="AG151" s="9"/>
      <c r="AH151" s="9"/>
      <c r="AI151" s="9"/>
      <c r="AJ151" s="9"/>
    </row>
    <row r="152" spans="29:36" ht="11.25">
      <c r="AC152" s="9"/>
      <c r="AD152" s="9"/>
      <c r="AE152" s="9"/>
      <c r="AF152" s="9"/>
      <c r="AG152" s="9"/>
      <c r="AH152" s="9"/>
      <c r="AI152" s="9"/>
      <c r="AJ152" s="9"/>
    </row>
    <row r="153" spans="29:36" ht="11.25">
      <c r="AC153" s="9"/>
      <c r="AD153" s="9"/>
      <c r="AE153" s="9"/>
      <c r="AF153" s="9"/>
      <c r="AG153" s="9"/>
      <c r="AH153" s="9"/>
      <c r="AI153" s="9"/>
      <c r="AJ153" s="9"/>
    </row>
    <row r="154" spans="29:36" ht="11.25">
      <c r="AC154" s="9"/>
      <c r="AD154" s="9"/>
      <c r="AE154" s="9"/>
      <c r="AF154" s="9"/>
      <c r="AG154" s="9"/>
      <c r="AH154" s="9"/>
      <c r="AI154" s="9"/>
      <c r="AJ154" s="9"/>
    </row>
    <row r="155" spans="29:36" ht="11.25">
      <c r="AC155" s="9"/>
      <c r="AD155" s="9"/>
      <c r="AE155" s="9"/>
      <c r="AF155" s="9"/>
      <c r="AG155" s="9"/>
      <c r="AH155" s="9"/>
      <c r="AI155" s="9"/>
      <c r="AJ155" s="9"/>
    </row>
    <row r="156" spans="29:36" ht="11.25">
      <c r="AC156" s="9"/>
      <c r="AD156" s="9"/>
      <c r="AE156" s="9"/>
      <c r="AF156" s="9"/>
      <c r="AG156" s="9"/>
      <c r="AH156" s="9"/>
      <c r="AI156" s="9"/>
      <c r="AJ156" s="9"/>
    </row>
    <row r="157" spans="29:36" ht="11.25">
      <c r="AC157" s="9"/>
      <c r="AD157" s="9"/>
      <c r="AE157" s="9"/>
      <c r="AF157" s="9"/>
      <c r="AG157" s="9"/>
      <c r="AH157" s="9"/>
      <c r="AI157" s="9"/>
      <c r="AJ157" s="9"/>
    </row>
    <row r="158" spans="29:36" ht="11.25">
      <c r="AC158" s="9"/>
      <c r="AD158" s="9"/>
      <c r="AE158" s="9"/>
      <c r="AF158" s="9"/>
      <c r="AG158" s="9"/>
      <c r="AH158" s="9"/>
      <c r="AI158" s="9"/>
      <c r="AJ158" s="9"/>
    </row>
    <row r="159" spans="29:36" ht="11.25">
      <c r="AC159" s="9"/>
      <c r="AD159" s="9"/>
      <c r="AE159" s="9"/>
      <c r="AF159" s="9"/>
      <c r="AG159" s="9"/>
      <c r="AH159" s="9"/>
      <c r="AI159" s="9"/>
      <c r="AJ159" s="9"/>
    </row>
    <row r="160" spans="29:36" ht="11.25">
      <c r="AC160" s="9"/>
      <c r="AD160" s="9"/>
      <c r="AE160" s="9"/>
      <c r="AF160" s="9"/>
      <c r="AG160" s="9"/>
      <c r="AH160" s="9"/>
      <c r="AI160" s="9"/>
      <c r="AJ160" s="9"/>
    </row>
    <row r="161" spans="29:36" ht="11.25">
      <c r="AC161" s="9"/>
      <c r="AD161" s="9"/>
      <c r="AE161" s="9"/>
      <c r="AF161" s="9"/>
      <c r="AG161" s="9"/>
      <c r="AH161" s="9"/>
      <c r="AI161" s="9"/>
      <c r="AJ161" s="9"/>
    </row>
    <row r="162" spans="29:36" ht="11.25">
      <c r="AC162" s="9"/>
      <c r="AD162" s="9"/>
      <c r="AE162" s="9"/>
      <c r="AF162" s="9"/>
      <c r="AG162" s="9"/>
      <c r="AH162" s="9"/>
      <c r="AI162" s="9"/>
      <c r="AJ162" s="9"/>
    </row>
    <row r="163" spans="29:36" ht="11.25">
      <c r="AC163" s="9"/>
      <c r="AD163" s="9"/>
      <c r="AE163" s="9"/>
      <c r="AF163" s="9"/>
      <c r="AG163" s="9"/>
      <c r="AH163" s="9"/>
      <c r="AI163" s="9"/>
      <c r="AJ163" s="9"/>
    </row>
    <row r="164" spans="29:36" ht="11.25">
      <c r="AC164" s="9"/>
      <c r="AD164" s="9"/>
      <c r="AE164" s="9"/>
      <c r="AF164" s="9"/>
      <c r="AG164" s="9"/>
      <c r="AH164" s="9"/>
      <c r="AI164" s="9"/>
      <c r="AJ164" s="9"/>
    </row>
    <row r="165" spans="29:36" ht="11.25">
      <c r="AC165" s="9"/>
      <c r="AD165" s="9"/>
      <c r="AE165" s="9"/>
      <c r="AF165" s="9"/>
      <c r="AG165" s="9"/>
      <c r="AH165" s="9"/>
      <c r="AI165" s="9"/>
      <c r="AJ165" s="9"/>
    </row>
    <row r="166" spans="29:36" ht="11.25">
      <c r="AC166" s="9"/>
      <c r="AD166" s="9"/>
      <c r="AE166" s="9"/>
      <c r="AF166" s="9"/>
      <c r="AG166" s="9"/>
      <c r="AH166" s="9"/>
      <c r="AI166" s="9"/>
      <c r="AJ166" s="9"/>
    </row>
    <row r="167" spans="29:36" ht="11.25">
      <c r="AC167" s="9"/>
      <c r="AD167" s="9"/>
      <c r="AE167" s="9"/>
      <c r="AF167" s="9"/>
      <c r="AG167" s="9"/>
      <c r="AH167" s="9"/>
      <c r="AI167" s="9"/>
      <c r="AJ167" s="9"/>
    </row>
    <row r="168" spans="29:36" ht="11.25">
      <c r="AC168" s="9"/>
      <c r="AD168" s="9"/>
      <c r="AE168" s="9"/>
      <c r="AF168" s="9"/>
      <c r="AG168" s="9"/>
      <c r="AH168" s="9"/>
      <c r="AI168" s="9"/>
      <c r="AJ168" s="9"/>
    </row>
    <row r="169" spans="29:36" ht="11.25">
      <c r="AC169" s="9"/>
      <c r="AD169" s="9"/>
      <c r="AE169" s="9"/>
      <c r="AF169" s="9"/>
      <c r="AG169" s="9"/>
      <c r="AH169" s="9"/>
      <c r="AI169" s="9"/>
      <c r="AJ169" s="9"/>
    </row>
    <row r="170" spans="29:36" ht="11.25">
      <c r="AC170" s="9"/>
      <c r="AD170" s="9"/>
      <c r="AE170" s="9"/>
      <c r="AF170" s="9"/>
      <c r="AG170" s="9"/>
      <c r="AH170" s="9"/>
      <c r="AI170" s="9"/>
      <c r="AJ170" s="9"/>
    </row>
    <row r="171" spans="29:36" ht="11.25">
      <c r="AC171" s="9"/>
      <c r="AD171" s="9"/>
      <c r="AE171" s="9"/>
      <c r="AF171" s="9"/>
      <c r="AG171" s="9"/>
      <c r="AH171" s="9"/>
      <c r="AI171" s="9"/>
      <c r="AJ171" s="9"/>
    </row>
    <row r="172" spans="29:36" ht="11.25">
      <c r="AC172" s="9"/>
      <c r="AD172" s="9"/>
      <c r="AE172" s="9"/>
      <c r="AF172" s="9"/>
      <c r="AG172" s="9"/>
      <c r="AH172" s="9"/>
      <c r="AI172" s="9"/>
      <c r="AJ172" s="9"/>
    </row>
    <row r="173" spans="29:36" ht="11.25">
      <c r="AC173" s="9"/>
      <c r="AD173" s="9"/>
      <c r="AE173" s="9"/>
      <c r="AF173" s="9"/>
      <c r="AG173" s="9"/>
      <c r="AH173" s="9"/>
      <c r="AI173" s="9"/>
      <c r="AJ173" s="9"/>
    </row>
    <row r="174" spans="29:36" ht="11.25">
      <c r="AC174" s="9"/>
      <c r="AD174" s="9"/>
      <c r="AE174" s="9"/>
      <c r="AF174" s="9"/>
      <c r="AG174" s="9"/>
      <c r="AH174" s="9"/>
      <c r="AI174" s="9"/>
      <c r="AJ174" s="9"/>
    </row>
    <row r="175" spans="29:36" ht="11.25">
      <c r="AC175" s="9"/>
      <c r="AD175" s="9"/>
      <c r="AE175" s="9"/>
      <c r="AF175" s="9"/>
      <c r="AG175" s="9"/>
      <c r="AH175" s="9"/>
      <c r="AI175" s="9"/>
      <c r="AJ175" s="9"/>
    </row>
    <row r="176" spans="29:36" ht="11.25">
      <c r="AC176" s="9"/>
      <c r="AD176" s="9"/>
      <c r="AE176" s="9"/>
      <c r="AF176" s="9"/>
      <c r="AG176" s="9"/>
      <c r="AH176" s="9"/>
      <c r="AI176" s="9"/>
      <c r="AJ176" s="9"/>
    </row>
    <row r="177" spans="29:36" ht="11.25">
      <c r="AC177" s="9"/>
      <c r="AD177" s="9"/>
      <c r="AE177" s="9"/>
      <c r="AF177" s="9"/>
      <c r="AG177" s="9"/>
      <c r="AH177" s="9"/>
      <c r="AI177" s="9"/>
      <c r="AJ177" s="9"/>
    </row>
    <row r="178" spans="29:36" ht="11.25">
      <c r="AC178" s="9"/>
      <c r="AD178" s="9"/>
      <c r="AE178" s="9"/>
      <c r="AF178" s="9"/>
      <c r="AG178" s="9"/>
      <c r="AH178" s="9"/>
      <c r="AI178" s="9"/>
      <c r="AJ178" s="9"/>
    </row>
    <row r="179" spans="29:36" ht="11.25">
      <c r="AC179" s="9"/>
      <c r="AD179" s="9"/>
      <c r="AE179" s="9"/>
      <c r="AF179" s="9"/>
      <c r="AG179" s="9"/>
      <c r="AH179" s="9"/>
      <c r="AI179" s="9"/>
      <c r="AJ179" s="9"/>
    </row>
    <row r="180" spans="29:36" ht="11.25">
      <c r="AC180" s="9"/>
      <c r="AD180" s="9"/>
      <c r="AE180" s="9"/>
      <c r="AF180" s="9"/>
      <c r="AG180" s="9"/>
      <c r="AH180" s="9"/>
      <c r="AI180" s="9"/>
      <c r="AJ180" s="9"/>
    </row>
    <row r="181" spans="29:36" ht="11.25">
      <c r="AC181" s="9"/>
      <c r="AD181" s="9"/>
      <c r="AE181" s="9"/>
      <c r="AF181" s="9"/>
      <c r="AG181" s="9"/>
      <c r="AH181" s="9"/>
      <c r="AI181" s="9"/>
      <c r="AJ181" s="9"/>
    </row>
    <row r="182" spans="29:36" ht="11.25">
      <c r="AC182" s="9"/>
      <c r="AD182" s="9"/>
      <c r="AE182" s="9"/>
      <c r="AF182" s="9"/>
      <c r="AG182" s="9"/>
      <c r="AH182" s="9"/>
      <c r="AI182" s="9"/>
      <c r="AJ182" s="9"/>
    </row>
    <row r="183" spans="29:36" ht="11.25">
      <c r="AC183" s="9"/>
      <c r="AD183" s="9"/>
      <c r="AE183" s="9"/>
      <c r="AF183" s="9"/>
      <c r="AG183" s="9"/>
      <c r="AH183" s="9"/>
      <c r="AI183" s="9"/>
      <c r="AJ183" s="9"/>
    </row>
    <row r="184" spans="29:36" ht="11.25">
      <c r="AC184" s="9"/>
      <c r="AD184" s="9"/>
      <c r="AE184" s="9"/>
      <c r="AF184" s="9"/>
      <c r="AG184" s="9"/>
      <c r="AH184" s="9"/>
      <c r="AI184" s="9"/>
      <c r="AJ184" s="9"/>
    </row>
    <row r="185" spans="29:36" ht="11.25">
      <c r="AC185" s="9"/>
      <c r="AD185" s="9"/>
      <c r="AE185" s="9"/>
      <c r="AF185" s="9"/>
      <c r="AG185" s="9"/>
      <c r="AH185" s="9"/>
      <c r="AI185" s="9"/>
      <c r="AJ185" s="9"/>
    </row>
    <row r="186" spans="29:36" ht="11.25">
      <c r="AC186" s="9"/>
      <c r="AD186" s="9"/>
      <c r="AE186" s="9"/>
      <c r="AF186" s="9"/>
      <c r="AG186" s="9"/>
      <c r="AH186" s="9"/>
      <c r="AI186" s="9"/>
      <c r="AJ186" s="9"/>
    </row>
    <row r="187" spans="29:36" ht="11.25">
      <c r="AC187" s="9"/>
      <c r="AD187" s="9"/>
      <c r="AE187" s="9"/>
      <c r="AF187" s="9"/>
      <c r="AG187" s="9"/>
      <c r="AH187" s="9"/>
      <c r="AI187" s="9"/>
      <c r="AJ187" s="9"/>
    </row>
    <row r="188" spans="29:36" ht="11.25">
      <c r="AC188" s="9"/>
      <c r="AD188" s="9"/>
      <c r="AE188" s="9"/>
      <c r="AF188" s="9"/>
      <c r="AG188" s="9"/>
      <c r="AH188" s="9"/>
      <c r="AI188" s="9"/>
      <c r="AJ188" s="9"/>
    </row>
    <row r="189" spans="29:36" ht="11.25">
      <c r="AC189" s="9"/>
      <c r="AD189" s="9"/>
      <c r="AE189" s="9"/>
      <c r="AF189" s="9"/>
      <c r="AG189" s="9"/>
      <c r="AH189" s="9"/>
      <c r="AI189" s="9"/>
      <c r="AJ189" s="9"/>
    </row>
    <row r="190" spans="29:36" ht="11.25">
      <c r="AC190" s="9"/>
      <c r="AD190" s="9"/>
      <c r="AE190" s="9"/>
      <c r="AF190" s="9"/>
      <c r="AG190" s="9"/>
      <c r="AH190" s="9"/>
      <c r="AI190" s="9"/>
      <c r="AJ190" s="9"/>
    </row>
    <row r="191" spans="29:36" ht="11.25">
      <c r="AC191" s="9"/>
      <c r="AD191" s="9"/>
      <c r="AE191" s="9"/>
      <c r="AF191" s="9"/>
      <c r="AG191" s="9"/>
      <c r="AH191" s="9"/>
      <c r="AI191" s="9"/>
      <c r="AJ191" s="9"/>
    </row>
    <row r="192" spans="29:36" ht="11.25">
      <c r="AC192" s="9"/>
      <c r="AD192" s="9"/>
      <c r="AE192" s="9"/>
      <c r="AF192" s="9"/>
      <c r="AG192" s="9"/>
      <c r="AH192" s="9"/>
      <c r="AI192" s="9"/>
      <c r="AJ192" s="9"/>
    </row>
    <row r="193" spans="29:36" ht="11.25">
      <c r="AC193" s="9"/>
      <c r="AD193" s="9"/>
      <c r="AE193" s="9"/>
      <c r="AF193" s="9"/>
      <c r="AG193" s="9"/>
      <c r="AH193" s="9"/>
      <c r="AI193" s="9"/>
      <c r="AJ193" s="9"/>
    </row>
    <row r="194" spans="29:36" ht="11.25">
      <c r="AC194" s="9"/>
      <c r="AD194" s="9"/>
      <c r="AE194" s="9"/>
      <c r="AF194" s="9"/>
      <c r="AG194" s="9"/>
      <c r="AH194" s="9"/>
      <c r="AI194" s="9"/>
      <c r="AJ194" s="9"/>
    </row>
    <row r="195" spans="29:36" ht="11.25">
      <c r="AC195" s="9"/>
      <c r="AD195" s="9"/>
      <c r="AE195" s="9"/>
      <c r="AF195" s="9"/>
      <c r="AG195" s="9"/>
      <c r="AH195" s="9"/>
      <c r="AI195" s="9"/>
      <c r="AJ195" s="9"/>
    </row>
    <row r="196" spans="29:36" ht="11.25">
      <c r="AC196" s="9"/>
      <c r="AD196" s="9"/>
      <c r="AE196" s="9"/>
      <c r="AF196" s="9"/>
      <c r="AG196" s="9"/>
      <c r="AH196" s="9"/>
      <c r="AI196" s="9"/>
      <c r="AJ196" s="9"/>
    </row>
    <row r="197" spans="29:36" ht="11.25">
      <c r="AC197" s="9"/>
      <c r="AD197" s="9"/>
      <c r="AE197" s="9"/>
      <c r="AF197" s="9"/>
      <c r="AG197" s="9"/>
      <c r="AH197" s="9"/>
      <c r="AI197" s="9"/>
      <c r="AJ197" s="9"/>
    </row>
    <row r="198" spans="29:36" ht="11.25">
      <c r="AC198" s="9"/>
      <c r="AD198" s="9"/>
      <c r="AE198" s="9"/>
      <c r="AF198" s="9"/>
      <c r="AG198" s="9"/>
      <c r="AH198" s="9"/>
      <c r="AI198" s="9"/>
      <c r="AJ198" s="9"/>
    </row>
    <row r="199" spans="29:36" ht="11.25">
      <c r="AC199" s="9"/>
      <c r="AD199" s="9"/>
      <c r="AE199" s="9"/>
      <c r="AF199" s="9"/>
      <c r="AG199" s="9"/>
      <c r="AH199" s="9"/>
      <c r="AI199" s="9"/>
      <c r="AJ199" s="9"/>
    </row>
    <row r="200" spans="29:36" ht="11.25">
      <c r="AC200" s="9"/>
      <c r="AD200" s="9"/>
      <c r="AE200" s="9"/>
      <c r="AF200" s="9"/>
      <c r="AG200" s="9"/>
      <c r="AH200" s="9"/>
      <c r="AI200" s="9"/>
      <c r="AJ200" s="9"/>
    </row>
    <row r="201" spans="29:36" ht="11.25">
      <c r="AC201" s="9"/>
      <c r="AD201" s="9"/>
      <c r="AE201" s="9"/>
      <c r="AF201" s="9"/>
      <c r="AG201" s="9"/>
      <c r="AH201" s="9"/>
      <c r="AI201" s="9"/>
      <c r="AJ201" s="9"/>
    </row>
    <row r="202" spans="29:36" ht="11.25">
      <c r="AC202" s="9"/>
      <c r="AD202" s="9"/>
      <c r="AE202" s="9"/>
      <c r="AF202" s="9"/>
      <c r="AG202" s="9"/>
      <c r="AH202" s="9"/>
      <c r="AI202" s="9"/>
      <c r="AJ202" s="9"/>
    </row>
    <row r="203" spans="29:36" ht="11.25">
      <c r="AC203" s="9"/>
      <c r="AD203" s="9"/>
      <c r="AE203" s="9"/>
      <c r="AF203" s="9"/>
      <c r="AG203" s="9"/>
      <c r="AH203" s="9"/>
      <c r="AI203" s="9"/>
      <c r="AJ203" s="9"/>
    </row>
    <row r="204" spans="29:36" ht="11.25">
      <c r="AC204" s="9"/>
      <c r="AD204" s="9"/>
      <c r="AE204" s="9"/>
      <c r="AF204" s="9"/>
      <c r="AG204" s="9"/>
      <c r="AH204" s="9"/>
      <c r="AI204" s="9"/>
      <c r="AJ204" s="9"/>
    </row>
    <row r="205" spans="29:36" ht="11.25">
      <c r="AC205" s="9"/>
      <c r="AD205" s="9"/>
      <c r="AE205" s="9"/>
      <c r="AF205" s="9"/>
      <c r="AG205" s="9"/>
      <c r="AH205" s="9"/>
      <c r="AI205" s="9"/>
      <c r="AJ205" s="9"/>
    </row>
    <row r="206" spans="29:36" ht="11.25">
      <c r="AC206" s="9"/>
      <c r="AD206" s="9"/>
      <c r="AE206" s="9"/>
      <c r="AF206" s="9"/>
      <c r="AG206" s="9"/>
      <c r="AH206" s="9"/>
      <c r="AI206" s="9"/>
      <c r="AJ206" s="9"/>
    </row>
    <row r="207" spans="29:36" ht="11.25">
      <c r="AC207" s="9"/>
      <c r="AD207" s="9"/>
      <c r="AE207" s="9"/>
      <c r="AF207" s="9"/>
      <c r="AG207" s="9"/>
      <c r="AH207" s="9"/>
      <c r="AI207" s="9"/>
      <c r="AJ207" s="9"/>
    </row>
    <row r="208" spans="29:36" ht="11.25">
      <c r="AC208" s="9"/>
      <c r="AD208" s="9"/>
      <c r="AE208" s="9"/>
      <c r="AF208" s="9"/>
      <c r="AG208" s="9"/>
      <c r="AH208" s="9"/>
      <c r="AI208" s="9"/>
      <c r="AJ208" s="9"/>
    </row>
    <row r="209" spans="29:36" ht="11.25">
      <c r="AC209" s="9"/>
      <c r="AD209" s="9"/>
      <c r="AE209" s="9"/>
      <c r="AF209" s="9"/>
      <c r="AG209" s="9"/>
      <c r="AH209" s="9"/>
      <c r="AI209" s="9"/>
      <c r="AJ209" s="9"/>
    </row>
    <row r="210" spans="29:36" ht="11.25">
      <c r="AC210" s="9"/>
      <c r="AD210" s="9"/>
      <c r="AE210" s="9"/>
      <c r="AF210" s="9"/>
      <c r="AG210" s="9"/>
      <c r="AH210" s="9"/>
      <c r="AI210" s="9"/>
      <c r="AJ210" s="9"/>
    </row>
    <row r="211" spans="29:36" ht="11.25">
      <c r="AC211" s="9"/>
      <c r="AD211" s="9"/>
      <c r="AE211" s="9"/>
      <c r="AF211" s="9"/>
      <c r="AG211" s="9"/>
      <c r="AH211" s="9"/>
      <c r="AI211" s="9"/>
      <c r="AJ211" s="9"/>
    </row>
    <row r="212" spans="29:36" ht="11.25">
      <c r="AC212" s="9"/>
      <c r="AD212" s="9"/>
      <c r="AE212" s="9"/>
      <c r="AF212" s="9"/>
      <c r="AG212" s="9"/>
      <c r="AH212" s="9"/>
      <c r="AI212" s="9"/>
      <c r="AJ212" s="9"/>
    </row>
    <row r="213" spans="29:36" ht="11.25">
      <c r="AC213" s="9"/>
      <c r="AD213" s="9"/>
      <c r="AE213" s="9"/>
      <c r="AF213" s="9"/>
      <c r="AG213" s="9"/>
      <c r="AH213" s="9"/>
      <c r="AI213" s="9"/>
      <c r="AJ213" s="9"/>
    </row>
    <row r="214" spans="29:36" ht="11.25">
      <c r="AC214" s="9"/>
      <c r="AD214" s="9"/>
      <c r="AE214" s="9"/>
      <c r="AF214" s="9"/>
      <c r="AG214" s="9"/>
      <c r="AH214" s="9"/>
      <c r="AI214" s="9"/>
      <c r="AJ214" s="9"/>
    </row>
    <row r="215" spans="29:36" ht="11.25">
      <c r="AC215" s="9"/>
      <c r="AD215" s="9"/>
      <c r="AE215" s="9"/>
      <c r="AF215" s="9"/>
      <c r="AG215" s="9"/>
      <c r="AH215" s="9"/>
      <c r="AI215" s="9"/>
      <c r="AJ215" s="9"/>
    </row>
    <row r="216" spans="29:36" ht="11.25">
      <c r="AC216" s="9"/>
      <c r="AD216" s="9"/>
      <c r="AE216" s="9"/>
      <c r="AF216" s="9"/>
      <c r="AG216" s="9"/>
      <c r="AH216" s="9"/>
      <c r="AI216" s="9"/>
      <c r="AJ216" s="9"/>
    </row>
    <row r="217" spans="29:36" ht="11.25">
      <c r="AC217" s="9"/>
      <c r="AD217" s="9"/>
      <c r="AE217" s="9"/>
      <c r="AF217" s="9"/>
      <c r="AG217" s="9"/>
      <c r="AH217" s="9"/>
      <c r="AI217" s="9"/>
      <c r="AJ217" s="9"/>
    </row>
    <row r="218" spans="29:36" ht="11.25">
      <c r="AC218" s="9"/>
      <c r="AD218" s="9"/>
      <c r="AE218" s="9"/>
      <c r="AF218" s="9"/>
      <c r="AG218" s="9"/>
      <c r="AH218" s="9"/>
      <c r="AI218" s="9"/>
      <c r="AJ218" s="9"/>
    </row>
    <row r="219" spans="29:36" ht="11.25">
      <c r="AC219" s="9"/>
      <c r="AD219" s="9"/>
      <c r="AE219" s="9"/>
      <c r="AF219" s="9"/>
      <c r="AG219" s="9"/>
      <c r="AH219" s="9"/>
      <c r="AI219" s="9"/>
      <c r="AJ219" s="9"/>
    </row>
    <row r="220" spans="29:36" ht="11.25">
      <c r="AC220" s="9"/>
      <c r="AD220" s="9"/>
      <c r="AE220" s="9"/>
      <c r="AF220" s="9"/>
      <c r="AG220" s="9"/>
      <c r="AH220" s="9"/>
      <c r="AI220" s="9"/>
      <c r="AJ220" s="9"/>
    </row>
    <row r="221" spans="29:36" ht="11.25">
      <c r="AC221" s="9"/>
      <c r="AD221" s="9"/>
      <c r="AE221" s="9"/>
      <c r="AF221" s="9"/>
      <c r="AG221" s="9"/>
      <c r="AH221" s="9"/>
      <c r="AI221" s="9"/>
      <c r="AJ221" s="9"/>
    </row>
    <row r="222" spans="29:36" ht="11.25">
      <c r="AC222" s="9"/>
      <c r="AD222" s="9"/>
      <c r="AE222" s="9"/>
      <c r="AF222" s="9"/>
      <c r="AG222" s="9"/>
      <c r="AH222" s="9"/>
      <c r="AI222" s="9"/>
      <c r="AJ222" s="9"/>
    </row>
    <row r="223" spans="29:36" ht="11.25">
      <c r="AC223" s="9"/>
      <c r="AD223" s="9"/>
      <c r="AE223" s="9"/>
      <c r="AF223" s="9"/>
      <c r="AG223" s="9"/>
      <c r="AH223" s="9"/>
      <c r="AI223" s="9"/>
      <c r="AJ223" s="9"/>
    </row>
    <row r="224" spans="29:36" ht="11.25">
      <c r="AC224" s="9"/>
      <c r="AD224" s="9"/>
      <c r="AE224" s="9"/>
      <c r="AF224" s="9"/>
      <c r="AG224" s="9"/>
      <c r="AH224" s="9"/>
      <c r="AI224" s="9"/>
      <c r="AJ224" s="9"/>
    </row>
    <row r="225" spans="29:36" ht="11.25">
      <c r="AC225" s="9"/>
      <c r="AD225" s="9"/>
      <c r="AE225" s="9"/>
      <c r="AF225" s="9"/>
      <c r="AG225" s="9"/>
      <c r="AH225" s="9"/>
      <c r="AI225" s="9"/>
      <c r="AJ225" s="9"/>
    </row>
    <row r="226" spans="29:36" ht="11.25">
      <c r="AC226" s="9"/>
      <c r="AD226" s="9"/>
      <c r="AE226" s="9"/>
      <c r="AF226" s="9"/>
      <c r="AG226" s="9"/>
      <c r="AH226" s="9"/>
      <c r="AI226" s="9"/>
      <c r="AJ226" s="9"/>
    </row>
    <row r="227" spans="29:36" ht="11.25">
      <c r="AC227" s="9"/>
      <c r="AD227" s="9"/>
      <c r="AE227" s="9"/>
      <c r="AF227" s="9"/>
      <c r="AG227" s="9"/>
      <c r="AH227" s="9"/>
      <c r="AI227" s="9"/>
      <c r="AJ227" s="9"/>
    </row>
    <row r="228" spans="29:36" ht="11.25">
      <c r="AC228" s="9"/>
      <c r="AD228" s="9"/>
      <c r="AE228" s="9"/>
      <c r="AF228" s="9"/>
      <c r="AG228" s="9"/>
      <c r="AH228" s="9"/>
      <c r="AI228" s="9"/>
      <c r="AJ228" s="9"/>
    </row>
    <row r="229" spans="29:36" ht="11.25">
      <c r="AC229" s="9"/>
      <c r="AD229" s="9"/>
      <c r="AE229" s="9"/>
      <c r="AF229" s="9"/>
      <c r="AG229" s="9"/>
      <c r="AH229" s="9"/>
      <c r="AI229" s="9"/>
      <c r="AJ229" s="9"/>
    </row>
    <row r="230" spans="29:36" ht="11.25">
      <c r="AC230" s="9"/>
      <c r="AD230" s="9"/>
      <c r="AE230" s="9"/>
      <c r="AF230" s="9"/>
      <c r="AG230" s="9"/>
      <c r="AH230" s="9"/>
      <c r="AI230" s="9"/>
      <c r="AJ230" s="9"/>
    </row>
    <row r="231" spans="29:36" ht="11.25">
      <c r="AC231" s="9"/>
      <c r="AD231" s="9"/>
      <c r="AE231" s="9"/>
      <c r="AF231" s="9"/>
      <c r="AG231" s="9"/>
      <c r="AH231" s="9"/>
      <c r="AI231" s="9"/>
      <c r="AJ231" s="9"/>
    </row>
    <row r="232" spans="29:36" ht="11.25">
      <c r="AC232" s="9"/>
      <c r="AD232" s="9"/>
      <c r="AE232" s="9"/>
      <c r="AF232" s="9"/>
      <c r="AG232" s="9"/>
      <c r="AH232" s="9"/>
      <c r="AI232" s="9"/>
      <c r="AJ232" s="9"/>
    </row>
    <row r="233" spans="29:36" ht="11.25">
      <c r="AC233" s="9"/>
      <c r="AD233" s="9"/>
      <c r="AE233" s="9"/>
      <c r="AF233" s="9"/>
      <c r="AG233" s="9"/>
      <c r="AH233" s="9"/>
      <c r="AI233" s="9"/>
      <c r="AJ233" s="9"/>
    </row>
    <row r="234" spans="29:36" ht="11.25">
      <c r="AC234" s="9"/>
      <c r="AD234" s="9"/>
      <c r="AE234" s="9"/>
      <c r="AF234" s="9"/>
      <c r="AG234" s="9"/>
      <c r="AH234" s="9"/>
      <c r="AI234" s="9"/>
      <c r="AJ234" s="9"/>
    </row>
    <row r="235" spans="29:36" ht="11.25">
      <c r="AC235" s="9"/>
      <c r="AD235" s="9"/>
      <c r="AE235" s="9"/>
      <c r="AF235" s="9"/>
      <c r="AG235" s="9"/>
      <c r="AH235" s="9"/>
      <c r="AI235" s="9"/>
      <c r="AJ235" s="9"/>
    </row>
    <row r="236" spans="29:36" ht="11.25">
      <c r="AC236" s="9"/>
      <c r="AD236" s="9"/>
      <c r="AE236" s="9"/>
      <c r="AF236" s="9"/>
      <c r="AG236" s="9"/>
      <c r="AH236" s="9"/>
      <c r="AI236" s="9"/>
      <c r="AJ236" s="9"/>
    </row>
    <row r="237" spans="29:36" ht="11.25">
      <c r="AC237" s="9"/>
      <c r="AD237" s="9"/>
      <c r="AE237" s="9"/>
      <c r="AF237" s="9"/>
      <c r="AG237" s="9"/>
      <c r="AH237" s="9"/>
      <c r="AI237" s="9"/>
      <c r="AJ237" s="9"/>
    </row>
    <row r="238" spans="29:36" ht="11.25">
      <c r="AC238" s="9"/>
      <c r="AD238" s="9"/>
      <c r="AE238" s="9"/>
      <c r="AF238" s="9"/>
      <c r="AG238" s="9"/>
      <c r="AH238" s="9"/>
      <c r="AI238" s="9"/>
      <c r="AJ238" s="9"/>
    </row>
    <row r="239" spans="29:36" ht="11.25">
      <c r="AC239" s="9"/>
      <c r="AD239" s="9"/>
      <c r="AE239" s="9"/>
      <c r="AF239" s="9"/>
      <c r="AG239" s="9"/>
      <c r="AH239" s="9"/>
      <c r="AI239" s="9"/>
      <c r="AJ239" s="9"/>
    </row>
    <row r="240" spans="29:36" ht="11.25">
      <c r="AC240" s="9"/>
      <c r="AD240" s="9"/>
      <c r="AE240" s="9"/>
      <c r="AF240" s="9"/>
      <c r="AG240" s="9"/>
      <c r="AH240" s="9"/>
      <c r="AI240" s="9"/>
      <c r="AJ240" s="9"/>
    </row>
    <row r="241" spans="29:36" ht="11.25">
      <c r="AC241" s="9"/>
      <c r="AD241" s="9"/>
      <c r="AE241" s="9"/>
      <c r="AF241" s="9"/>
      <c r="AG241" s="9"/>
      <c r="AH241" s="9"/>
      <c r="AI241" s="9"/>
      <c r="AJ241" s="9"/>
    </row>
    <row r="242" spans="29:36" ht="11.25">
      <c r="AC242" s="9"/>
      <c r="AD242" s="9"/>
      <c r="AE242" s="9"/>
      <c r="AF242" s="9"/>
      <c r="AG242" s="9"/>
      <c r="AH242" s="9"/>
      <c r="AI242" s="9"/>
      <c r="AJ242" s="9"/>
    </row>
    <row r="243" spans="29:36" ht="11.25">
      <c r="AC243" s="9"/>
      <c r="AD243" s="9"/>
      <c r="AE243" s="9"/>
      <c r="AF243" s="9"/>
      <c r="AG243" s="9"/>
      <c r="AH243" s="9"/>
      <c r="AI243" s="9"/>
      <c r="AJ243" s="9"/>
    </row>
    <row r="244" spans="29:36" ht="11.25">
      <c r="AC244" s="9"/>
      <c r="AD244" s="9"/>
      <c r="AE244" s="9"/>
      <c r="AF244" s="9"/>
      <c r="AG244" s="9"/>
      <c r="AH244" s="9"/>
      <c r="AI244" s="9"/>
      <c r="AJ244" s="9"/>
    </row>
    <row r="245" spans="29:36" ht="11.25">
      <c r="AC245" s="9"/>
      <c r="AD245" s="9"/>
      <c r="AE245" s="9"/>
      <c r="AF245" s="9"/>
      <c r="AG245" s="9"/>
      <c r="AH245" s="9"/>
      <c r="AI245" s="9"/>
      <c r="AJ245" s="9"/>
    </row>
    <row r="246" spans="29:36" ht="11.25">
      <c r="AC246" s="9"/>
      <c r="AD246" s="9"/>
      <c r="AE246" s="9"/>
      <c r="AF246" s="9"/>
      <c r="AG246" s="9"/>
      <c r="AH246" s="9"/>
      <c r="AI246" s="9"/>
      <c r="AJ246" s="9"/>
    </row>
    <row r="247" spans="29:36" ht="11.25">
      <c r="AC247" s="9"/>
      <c r="AD247" s="9"/>
      <c r="AE247" s="9"/>
      <c r="AF247" s="9"/>
      <c r="AG247" s="9"/>
      <c r="AH247" s="9"/>
      <c r="AI247" s="9"/>
      <c r="AJ247" s="9"/>
    </row>
    <row r="248" spans="29:36" ht="11.25">
      <c r="AC248" s="9"/>
      <c r="AD248" s="9"/>
      <c r="AE248" s="9"/>
      <c r="AF248" s="9"/>
      <c r="AG248" s="9"/>
      <c r="AH248" s="9"/>
      <c r="AI248" s="9"/>
      <c r="AJ248" s="9"/>
    </row>
    <row r="249" spans="29:36" ht="11.25">
      <c r="AC249" s="9"/>
      <c r="AD249" s="9"/>
      <c r="AE249" s="9"/>
      <c r="AF249" s="9"/>
      <c r="AG249" s="9"/>
      <c r="AH249" s="9"/>
      <c r="AI249" s="9"/>
      <c r="AJ249" s="9"/>
    </row>
    <row r="250" spans="29:36" ht="11.25">
      <c r="AC250" s="9"/>
      <c r="AD250" s="9"/>
      <c r="AE250" s="9"/>
      <c r="AF250" s="9"/>
      <c r="AG250" s="9"/>
      <c r="AH250" s="9"/>
      <c r="AI250" s="9"/>
      <c r="AJ250" s="9"/>
    </row>
    <row r="251" spans="29:36" ht="11.25">
      <c r="AC251" s="9"/>
      <c r="AD251" s="9"/>
      <c r="AE251" s="9"/>
      <c r="AF251" s="9"/>
      <c r="AG251" s="9"/>
      <c r="AH251" s="9"/>
      <c r="AI251" s="9"/>
      <c r="AJ251" s="9"/>
    </row>
    <row r="252" spans="29:36" ht="11.25">
      <c r="AC252" s="9"/>
      <c r="AD252" s="9"/>
      <c r="AE252" s="9"/>
      <c r="AF252" s="9"/>
      <c r="AG252" s="9"/>
      <c r="AH252" s="9"/>
      <c r="AI252" s="9"/>
      <c r="AJ252" s="9"/>
    </row>
    <row r="253" spans="29:36" ht="11.25">
      <c r="AC253" s="9"/>
      <c r="AD253" s="9"/>
      <c r="AE253" s="9"/>
      <c r="AF253" s="9"/>
      <c r="AG253" s="9"/>
      <c r="AH253" s="9"/>
      <c r="AI253" s="9"/>
      <c r="AJ253" s="9"/>
    </row>
    <row r="254" spans="29:36" ht="11.25">
      <c r="AC254" s="9"/>
      <c r="AD254" s="9"/>
      <c r="AE254" s="9"/>
      <c r="AF254" s="9"/>
      <c r="AG254" s="9"/>
      <c r="AH254" s="9"/>
      <c r="AI254" s="9"/>
      <c r="AJ254" s="9"/>
    </row>
    <row r="255" spans="29:36" ht="11.25">
      <c r="AC255" s="9"/>
      <c r="AD255" s="9"/>
      <c r="AE255" s="9"/>
      <c r="AF255" s="9"/>
      <c r="AG255" s="9"/>
      <c r="AH255" s="9"/>
      <c r="AI255" s="9"/>
      <c r="AJ255" s="9"/>
    </row>
    <row r="256" spans="29:36" ht="11.25">
      <c r="AC256" s="9"/>
      <c r="AD256" s="9"/>
      <c r="AE256" s="9"/>
      <c r="AF256" s="9"/>
      <c r="AG256" s="9"/>
      <c r="AH256" s="9"/>
      <c r="AI256" s="9"/>
      <c r="AJ256" s="9"/>
    </row>
    <row r="257" spans="29:36" ht="11.25">
      <c r="AC257" s="9"/>
      <c r="AD257" s="9"/>
      <c r="AE257" s="9"/>
      <c r="AF257" s="9"/>
      <c r="AG257" s="9"/>
      <c r="AH257" s="9"/>
      <c r="AI257" s="9"/>
      <c r="AJ257" s="9"/>
    </row>
    <row r="258" spans="29:36" ht="11.25">
      <c r="AC258" s="9"/>
      <c r="AD258" s="9"/>
      <c r="AE258" s="9"/>
      <c r="AF258" s="9"/>
      <c r="AG258" s="9"/>
      <c r="AH258" s="9"/>
      <c r="AI258" s="9"/>
      <c r="AJ258" s="9"/>
    </row>
    <row r="259" spans="29:36" ht="11.25">
      <c r="AC259" s="9"/>
      <c r="AD259" s="9"/>
      <c r="AE259" s="9"/>
      <c r="AF259" s="9"/>
      <c r="AG259" s="9"/>
      <c r="AH259" s="9"/>
      <c r="AI259" s="9"/>
      <c r="AJ259" s="9"/>
    </row>
    <row r="260" spans="29:36" ht="11.25">
      <c r="AC260" s="9"/>
      <c r="AD260" s="9"/>
      <c r="AE260" s="9"/>
      <c r="AF260" s="9"/>
      <c r="AG260" s="9"/>
      <c r="AH260" s="9"/>
      <c r="AI260" s="9"/>
      <c r="AJ260" s="9"/>
    </row>
    <row r="261" spans="29:36" ht="11.25">
      <c r="AC261" s="9"/>
      <c r="AD261" s="9"/>
      <c r="AE261" s="9"/>
      <c r="AF261" s="9"/>
      <c r="AG261" s="9"/>
      <c r="AH261" s="9"/>
      <c r="AI261" s="9"/>
      <c r="AJ261" s="9"/>
    </row>
    <row r="262" spans="29:36" ht="11.25">
      <c r="AC262" s="9"/>
      <c r="AD262" s="9"/>
      <c r="AE262" s="9"/>
      <c r="AF262" s="9"/>
      <c r="AG262" s="9"/>
      <c r="AH262" s="9"/>
      <c r="AI262" s="9"/>
      <c r="AJ262" s="9"/>
    </row>
    <row r="263" spans="29:36" ht="11.25">
      <c r="AC263" s="9"/>
      <c r="AD263" s="9"/>
      <c r="AE263" s="9"/>
      <c r="AF263" s="9"/>
      <c r="AG263" s="9"/>
      <c r="AH263" s="9"/>
      <c r="AI263" s="9"/>
      <c r="AJ263" s="9"/>
    </row>
    <row r="264" spans="29:36" ht="11.25">
      <c r="AC264" s="9"/>
      <c r="AD264" s="9"/>
      <c r="AE264" s="9"/>
      <c r="AF264" s="9"/>
      <c r="AG264" s="9"/>
      <c r="AH264" s="9"/>
      <c r="AI264" s="9"/>
      <c r="AJ264" s="9"/>
    </row>
    <row r="265" spans="29:36" ht="11.25">
      <c r="AC265" s="9"/>
      <c r="AD265" s="9"/>
      <c r="AE265" s="9"/>
      <c r="AF265" s="9"/>
      <c r="AG265" s="9"/>
      <c r="AH265" s="9"/>
      <c r="AI265" s="9"/>
      <c r="AJ265" s="9"/>
    </row>
    <row r="266" spans="29:36" ht="11.25">
      <c r="AC266" s="9"/>
      <c r="AD266" s="9"/>
      <c r="AE266" s="9"/>
      <c r="AF266" s="9"/>
      <c r="AG266" s="9"/>
      <c r="AH266" s="9"/>
      <c r="AI266" s="9"/>
      <c r="AJ266" s="9"/>
    </row>
    <row r="267" spans="29:36" ht="11.25">
      <c r="AC267" s="9"/>
      <c r="AD267" s="9"/>
      <c r="AE267" s="9"/>
      <c r="AF267" s="9"/>
      <c r="AG267" s="9"/>
      <c r="AH267" s="9"/>
      <c r="AI267" s="9"/>
      <c r="AJ267" s="9"/>
    </row>
    <row r="268" spans="29:36" ht="11.25">
      <c r="AC268" s="9"/>
      <c r="AD268" s="9"/>
      <c r="AE268" s="9"/>
      <c r="AF268" s="9"/>
      <c r="AG268" s="9"/>
      <c r="AH268" s="9"/>
      <c r="AI268" s="9"/>
      <c r="AJ268" s="9"/>
    </row>
    <row r="269" spans="29:36" ht="11.25">
      <c r="AC269" s="9"/>
      <c r="AD269" s="9"/>
      <c r="AE269" s="9"/>
      <c r="AF269" s="9"/>
      <c r="AG269" s="9"/>
      <c r="AH269" s="9"/>
      <c r="AI269" s="9"/>
      <c r="AJ269" s="9"/>
    </row>
    <row r="270" spans="29:36" ht="11.25">
      <c r="AC270" s="9"/>
      <c r="AD270" s="9"/>
      <c r="AE270" s="9"/>
      <c r="AF270" s="9"/>
      <c r="AG270" s="9"/>
      <c r="AH270" s="9"/>
      <c r="AI270" s="9"/>
      <c r="AJ270" s="9"/>
    </row>
    <row r="271" spans="29:36" ht="11.25">
      <c r="AC271" s="9"/>
      <c r="AD271" s="9"/>
      <c r="AE271" s="9"/>
      <c r="AF271" s="9"/>
      <c r="AG271" s="9"/>
      <c r="AH271" s="9"/>
      <c r="AI271" s="9"/>
      <c r="AJ271" s="9"/>
    </row>
    <row r="272" spans="29:36" ht="11.25">
      <c r="AC272" s="9"/>
      <c r="AD272" s="9"/>
      <c r="AE272" s="9"/>
      <c r="AF272" s="9"/>
      <c r="AG272" s="9"/>
      <c r="AH272" s="9"/>
      <c r="AI272" s="9"/>
      <c r="AJ272" s="9"/>
    </row>
    <row r="273" spans="29:36" ht="11.25">
      <c r="AC273" s="9"/>
      <c r="AD273" s="9"/>
      <c r="AE273" s="9"/>
      <c r="AF273" s="9"/>
      <c r="AG273" s="9"/>
      <c r="AH273" s="9"/>
      <c r="AI273" s="9"/>
      <c r="AJ273" s="9"/>
    </row>
    <row r="274" spans="29:36" ht="11.25">
      <c r="AC274" s="9"/>
      <c r="AD274" s="9"/>
      <c r="AE274" s="9"/>
      <c r="AF274" s="9"/>
      <c r="AG274" s="9"/>
      <c r="AH274" s="9"/>
      <c r="AI274" s="9"/>
      <c r="AJ274" s="9"/>
    </row>
    <row r="275" spans="29:36" ht="11.25">
      <c r="AC275" s="9"/>
      <c r="AD275" s="9"/>
      <c r="AE275" s="9"/>
      <c r="AF275" s="9"/>
      <c r="AG275" s="9"/>
      <c r="AH275" s="9"/>
      <c r="AI275" s="9"/>
      <c r="AJ275" s="9"/>
    </row>
    <row r="276" spans="29:36" ht="11.25">
      <c r="AC276" s="9"/>
      <c r="AD276" s="9"/>
      <c r="AE276" s="9"/>
      <c r="AF276" s="9"/>
      <c r="AG276" s="9"/>
      <c r="AH276" s="9"/>
      <c r="AI276" s="9"/>
      <c r="AJ276" s="9"/>
    </row>
    <row r="277" spans="29:36" ht="11.25">
      <c r="AC277" s="9"/>
      <c r="AD277" s="9"/>
      <c r="AE277" s="9"/>
      <c r="AF277" s="9"/>
      <c r="AG277" s="9"/>
      <c r="AH277" s="9"/>
      <c r="AI277" s="9"/>
      <c r="AJ277" s="9"/>
    </row>
    <row r="278" spans="29:36" ht="11.25">
      <c r="AC278" s="9"/>
      <c r="AD278" s="9"/>
      <c r="AE278" s="9"/>
      <c r="AF278" s="9"/>
      <c r="AG278" s="9"/>
      <c r="AH278" s="9"/>
      <c r="AI278" s="9"/>
      <c r="AJ278" s="9"/>
    </row>
    <row r="279" spans="29:36" ht="11.25">
      <c r="AC279" s="9"/>
      <c r="AD279" s="9"/>
      <c r="AE279" s="9"/>
      <c r="AF279" s="9"/>
      <c r="AG279" s="9"/>
      <c r="AH279" s="9"/>
      <c r="AI279" s="9"/>
      <c r="AJ279" s="9"/>
    </row>
    <row r="280" spans="29:36" ht="11.25">
      <c r="AC280" s="9"/>
      <c r="AD280" s="9"/>
      <c r="AE280" s="9"/>
      <c r="AF280" s="9"/>
      <c r="AG280" s="9"/>
      <c r="AH280" s="9"/>
      <c r="AI280" s="9"/>
      <c r="AJ280" s="9"/>
    </row>
    <row r="281" spans="29:36" ht="11.25">
      <c r="AC281" s="9"/>
      <c r="AD281" s="9"/>
      <c r="AE281" s="9"/>
      <c r="AF281" s="9"/>
      <c r="AG281" s="9"/>
      <c r="AH281" s="9"/>
      <c r="AI281" s="9"/>
      <c r="AJ281" s="9"/>
    </row>
    <row r="282" spans="29:36" ht="11.25">
      <c r="AC282" s="9"/>
      <c r="AD282" s="9"/>
      <c r="AE282" s="9"/>
      <c r="AF282" s="9"/>
      <c r="AG282" s="9"/>
      <c r="AH282" s="9"/>
      <c r="AI282" s="9"/>
      <c r="AJ282" s="9"/>
    </row>
    <row r="283" spans="29:36" ht="11.25">
      <c r="AC283" s="9"/>
      <c r="AD283" s="9"/>
      <c r="AE283" s="9"/>
      <c r="AF283" s="9"/>
      <c r="AG283" s="9"/>
      <c r="AH283" s="9"/>
      <c r="AI283" s="9"/>
      <c r="AJ283" s="9"/>
    </row>
    <row r="284" spans="29:36" ht="11.25">
      <c r="AC284" s="9"/>
      <c r="AD284" s="9"/>
      <c r="AE284" s="9"/>
      <c r="AF284" s="9"/>
      <c r="AG284" s="9"/>
      <c r="AH284" s="9"/>
      <c r="AI284" s="9"/>
      <c r="AJ284" s="9"/>
    </row>
    <row r="285" spans="29:36" ht="11.25">
      <c r="AC285" s="9"/>
      <c r="AD285" s="9"/>
      <c r="AE285" s="9"/>
      <c r="AF285" s="9"/>
      <c r="AG285" s="9"/>
      <c r="AH285" s="9"/>
      <c r="AI285" s="9"/>
      <c r="AJ285" s="9"/>
    </row>
    <row r="286" spans="29:36" ht="11.25">
      <c r="AC286" s="9"/>
      <c r="AD286" s="9"/>
      <c r="AE286" s="9"/>
      <c r="AF286" s="9"/>
      <c r="AG286" s="9"/>
      <c r="AH286" s="9"/>
      <c r="AI286" s="9"/>
      <c r="AJ286" s="9"/>
    </row>
    <row r="287" spans="29:36" ht="11.25">
      <c r="AC287" s="9"/>
      <c r="AD287" s="9"/>
      <c r="AE287" s="9"/>
      <c r="AF287" s="9"/>
      <c r="AG287" s="9"/>
      <c r="AH287" s="9"/>
      <c r="AI287" s="9"/>
      <c r="AJ287" s="9"/>
    </row>
    <row r="288" spans="29:36" ht="11.25">
      <c r="AC288" s="9"/>
      <c r="AD288" s="9"/>
      <c r="AE288" s="9"/>
      <c r="AF288" s="9"/>
      <c r="AG288" s="9"/>
      <c r="AH288" s="9"/>
      <c r="AI288" s="9"/>
      <c r="AJ288" s="9"/>
    </row>
    <row r="289" spans="29:36" ht="11.25">
      <c r="AC289" s="9"/>
      <c r="AD289" s="9"/>
      <c r="AE289" s="9"/>
      <c r="AF289" s="9"/>
      <c r="AG289" s="9"/>
      <c r="AH289" s="9"/>
      <c r="AI289" s="9"/>
      <c r="AJ289" s="9"/>
    </row>
    <row r="290" spans="29:36" ht="11.25">
      <c r="AC290" s="9"/>
      <c r="AD290" s="9"/>
      <c r="AE290" s="9"/>
      <c r="AF290" s="9"/>
      <c r="AG290" s="9"/>
      <c r="AH290" s="9"/>
      <c r="AI290" s="9"/>
      <c r="AJ290" s="9"/>
    </row>
    <row r="291" spans="29:36" ht="11.25">
      <c r="AC291" s="9"/>
      <c r="AD291" s="9"/>
      <c r="AE291" s="9"/>
      <c r="AF291" s="9"/>
      <c r="AG291" s="9"/>
      <c r="AH291" s="9"/>
      <c r="AI291" s="9"/>
      <c r="AJ291" s="9"/>
    </row>
    <row r="292" spans="29:36" ht="11.25">
      <c r="AC292" s="9"/>
      <c r="AD292" s="9"/>
      <c r="AE292" s="9"/>
      <c r="AF292" s="9"/>
      <c r="AG292" s="9"/>
      <c r="AH292" s="9"/>
      <c r="AI292" s="9"/>
      <c r="AJ292" s="9"/>
    </row>
    <row r="293" spans="29:36" ht="11.25">
      <c r="AC293" s="9"/>
      <c r="AD293" s="9"/>
      <c r="AE293" s="9"/>
      <c r="AF293" s="9"/>
      <c r="AG293" s="9"/>
      <c r="AH293" s="9"/>
      <c r="AI293" s="9"/>
      <c r="AJ293" s="9"/>
    </row>
    <row r="294" spans="29:36" ht="11.25">
      <c r="AC294" s="9"/>
      <c r="AD294" s="9"/>
      <c r="AE294" s="9"/>
      <c r="AF294" s="9"/>
      <c r="AG294" s="9"/>
      <c r="AH294" s="9"/>
      <c r="AI294" s="9"/>
      <c r="AJ294" s="9"/>
    </row>
    <row r="295" spans="29:36" ht="11.25">
      <c r="AC295" s="9"/>
      <c r="AD295" s="9"/>
      <c r="AE295" s="9"/>
      <c r="AF295" s="9"/>
      <c r="AG295" s="9"/>
      <c r="AH295" s="9"/>
      <c r="AI295" s="9"/>
      <c r="AJ295" s="9"/>
    </row>
    <row r="296" spans="29:36" ht="11.25">
      <c r="AC296" s="9"/>
      <c r="AD296" s="9"/>
      <c r="AE296" s="9"/>
      <c r="AF296" s="9"/>
      <c r="AG296" s="9"/>
      <c r="AH296" s="9"/>
      <c r="AI296" s="9"/>
      <c r="AJ296" s="9"/>
    </row>
    <row r="297" spans="29:36" ht="11.25">
      <c r="AC297" s="9"/>
      <c r="AD297" s="9"/>
      <c r="AE297" s="9"/>
      <c r="AF297" s="9"/>
      <c r="AG297" s="9"/>
      <c r="AH297" s="9"/>
      <c r="AI297" s="9"/>
      <c r="AJ297" s="9"/>
    </row>
    <row r="298" spans="29:36" ht="11.25">
      <c r="AC298" s="9"/>
      <c r="AD298" s="9"/>
      <c r="AE298" s="9"/>
      <c r="AF298" s="9"/>
      <c r="AG298" s="9"/>
      <c r="AH298" s="9"/>
      <c r="AI298" s="9"/>
      <c r="AJ298" s="9"/>
    </row>
    <row r="299" spans="29:36" ht="11.25">
      <c r="AC299" s="9"/>
      <c r="AD299" s="9"/>
      <c r="AE299" s="9"/>
      <c r="AF299" s="9"/>
      <c r="AG299" s="9"/>
      <c r="AH299" s="9"/>
      <c r="AI299" s="9"/>
      <c r="AJ299" s="9"/>
    </row>
    <row r="300" spans="29:36" ht="11.25">
      <c r="AC300" s="9"/>
      <c r="AD300" s="9"/>
      <c r="AE300" s="9"/>
      <c r="AF300" s="9"/>
      <c r="AG300" s="9"/>
      <c r="AH300" s="9"/>
      <c r="AI300" s="9"/>
      <c r="AJ300" s="9"/>
    </row>
    <row r="301" spans="29:36" ht="11.25">
      <c r="AC301" s="9"/>
      <c r="AD301" s="9"/>
      <c r="AE301" s="9"/>
      <c r="AF301" s="9"/>
      <c r="AG301" s="9"/>
      <c r="AH301" s="9"/>
      <c r="AI301" s="9"/>
      <c r="AJ301" s="9"/>
    </row>
    <row r="302" spans="29:36" ht="11.25">
      <c r="AC302" s="9"/>
      <c r="AD302" s="9"/>
      <c r="AE302" s="9"/>
      <c r="AF302" s="9"/>
      <c r="AG302" s="9"/>
      <c r="AH302" s="9"/>
      <c r="AI302" s="9"/>
      <c r="AJ302" s="9"/>
    </row>
    <row r="303" spans="29:36" ht="11.25">
      <c r="AC303" s="9"/>
      <c r="AD303" s="9"/>
      <c r="AE303" s="9"/>
      <c r="AF303" s="9"/>
      <c r="AG303" s="9"/>
      <c r="AH303" s="9"/>
      <c r="AI303" s="9"/>
      <c r="AJ303" s="9"/>
    </row>
    <row r="304" spans="29:36" ht="11.25">
      <c r="AC304" s="9"/>
      <c r="AD304" s="9"/>
      <c r="AE304" s="9"/>
      <c r="AF304" s="9"/>
      <c r="AG304" s="9"/>
      <c r="AH304" s="9"/>
      <c r="AI304" s="9"/>
      <c r="AJ304" s="9"/>
    </row>
    <row r="305" spans="29:36" ht="11.25">
      <c r="AC305" s="9"/>
      <c r="AD305" s="9"/>
      <c r="AE305" s="9"/>
      <c r="AF305" s="9"/>
      <c r="AG305" s="9"/>
      <c r="AH305" s="9"/>
      <c r="AI305" s="9"/>
      <c r="AJ305" s="9"/>
    </row>
    <row r="306" spans="29:36" ht="11.25">
      <c r="AC306" s="9"/>
      <c r="AD306" s="9"/>
      <c r="AE306" s="9"/>
      <c r="AF306" s="9"/>
      <c r="AG306" s="9"/>
      <c r="AH306" s="9"/>
      <c r="AI306" s="9"/>
      <c r="AJ306" s="9"/>
    </row>
    <row r="307" spans="29:36" ht="11.25">
      <c r="AC307" s="9"/>
      <c r="AD307" s="9"/>
      <c r="AE307" s="9"/>
      <c r="AF307" s="9"/>
      <c r="AG307" s="9"/>
      <c r="AH307" s="9"/>
      <c r="AI307" s="9"/>
      <c r="AJ307" s="9"/>
    </row>
    <row r="308" spans="29:36" ht="11.25">
      <c r="AC308" s="9"/>
      <c r="AD308" s="9"/>
      <c r="AE308" s="9"/>
      <c r="AF308" s="9"/>
      <c r="AG308" s="9"/>
      <c r="AH308" s="9"/>
      <c r="AI308" s="9"/>
      <c r="AJ308" s="9"/>
    </row>
    <row r="309" spans="29:36" ht="11.25">
      <c r="AC309" s="9"/>
      <c r="AD309" s="9"/>
      <c r="AE309" s="9"/>
      <c r="AF309" s="9"/>
      <c r="AG309" s="9"/>
      <c r="AH309" s="9"/>
      <c r="AI309" s="9"/>
      <c r="AJ309" s="9"/>
    </row>
    <row r="310" spans="29:36" ht="11.25">
      <c r="AC310" s="9"/>
      <c r="AD310" s="9"/>
      <c r="AE310" s="9"/>
      <c r="AF310" s="9"/>
      <c r="AG310" s="9"/>
      <c r="AH310" s="9"/>
      <c r="AI310" s="9"/>
      <c r="AJ310" s="9"/>
    </row>
    <row r="311" spans="29:36" ht="11.25">
      <c r="AC311" s="9"/>
      <c r="AD311" s="9"/>
      <c r="AE311" s="9"/>
      <c r="AF311" s="9"/>
      <c r="AG311" s="9"/>
      <c r="AH311" s="9"/>
      <c r="AI311" s="9"/>
      <c r="AJ311" s="9"/>
    </row>
    <row r="312" spans="29:36" ht="11.25">
      <c r="AC312" s="9"/>
      <c r="AD312" s="9"/>
      <c r="AE312" s="9"/>
      <c r="AF312" s="9"/>
      <c r="AG312" s="9"/>
      <c r="AH312" s="9"/>
      <c r="AI312" s="9"/>
      <c r="AJ312" s="9"/>
    </row>
    <row r="313" spans="29:36" ht="11.25">
      <c r="AC313" s="9"/>
      <c r="AD313" s="9"/>
      <c r="AE313" s="9"/>
      <c r="AF313" s="9"/>
      <c r="AG313" s="9"/>
      <c r="AH313" s="9"/>
      <c r="AI313" s="9"/>
      <c r="AJ313" s="9"/>
    </row>
    <row r="314" spans="29:36" ht="11.25">
      <c r="AC314" s="9"/>
      <c r="AD314" s="9"/>
      <c r="AE314" s="9"/>
      <c r="AF314" s="9"/>
      <c r="AG314" s="9"/>
      <c r="AH314" s="9"/>
      <c r="AI314" s="9"/>
      <c r="AJ314" s="9"/>
    </row>
    <row r="315" spans="29:36" ht="11.25">
      <c r="AC315" s="9"/>
      <c r="AD315" s="9"/>
      <c r="AE315" s="9"/>
      <c r="AF315" s="9"/>
      <c r="AG315" s="9"/>
      <c r="AH315" s="9"/>
      <c r="AI315" s="9"/>
      <c r="AJ315" s="9"/>
    </row>
    <row r="316" spans="29:36" ht="11.25">
      <c r="AC316" s="9"/>
      <c r="AD316" s="9"/>
      <c r="AE316" s="9"/>
      <c r="AF316" s="9"/>
      <c r="AG316" s="9"/>
      <c r="AH316" s="9"/>
      <c r="AI316" s="9"/>
      <c r="AJ316" s="9"/>
    </row>
    <row r="317" spans="29:36" ht="11.25">
      <c r="AC317" s="9"/>
      <c r="AD317" s="9"/>
      <c r="AE317" s="9"/>
      <c r="AF317" s="9"/>
      <c r="AG317" s="9"/>
      <c r="AH317" s="9"/>
      <c r="AI317" s="9"/>
      <c r="AJ317" s="9"/>
    </row>
    <row r="318" spans="29:36" ht="11.25">
      <c r="AC318" s="9"/>
      <c r="AD318" s="9"/>
      <c r="AE318" s="9"/>
      <c r="AF318" s="9"/>
      <c r="AG318" s="9"/>
      <c r="AH318" s="9"/>
      <c r="AI318" s="9"/>
      <c r="AJ318" s="9"/>
    </row>
    <row r="319" spans="29:36" ht="11.25">
      <c r="AC319" s="9"/>
      <c r="AD319" s="9"/>
      <c r="AE319" s="9"/>
      <c r="AF319" s="9"/>
      <c r="AG319" s="9"/>
      <c r="AH319" s="9"/>
      <c r="AI319" s="9"/>
      <c r="AJ319" s="9"/>
    </row>
    <row r="320" spans="29:36" ht="11.25">
      <c r="AC320" s="9"/>
      <c r="AD320" s="9"/>
      <c r="AE320" s="9"/>
      <c r="AF320" s="9"/>
      <c r="AG320" s="9"/>
      <c r="AH320" s="9"/>
      <c r="AI320" s="9"/>
      <c r="AJ320" s="9"/>
    </row>
    <row r="321" spans="29:36" ht="11.25">
      <c r="AC321" s="9"/>
      <c r="AD321" s="9"/>
      <c r="AE321" s="9"/>
      <c r="AF321" s="9"/>
      <c r="AG321" s="9"/>
      <c r="AH321" s="9"/>
      <c r="AI321" s="9"/>
      <c r="AJ321" s="9"/>
    </row>
    <row r="322" spans="29:36" ht="11.25">
      <c r="AC322" s="9"/>
      <c r="AD322" s="9"/>
      <c r="AE322" s="9"/>
      <c r="AF322" s="9"/>
      <c r="AG322" s="9"/>
      <c r="AH322" s="9"/>
      <c r="AI322" s="9"/>
      <c r="AJ322" s="9"/>
    </row>
    <row r="323" spans="29:36" ht="11.25">
      <c r="AC323" s="9"/>
      <c r="AD323" s="9"/>
      <c r="AE323" s="9"/>
      <c r="AF323" s="9"/>
      <c r="AG323" s="9"/>
      <c r="AH323" s="9"/>
      <c r="AI323" s="9"/>
      <c r="AJ323" s="9"/>
    </row>
    <row r="324" spans="29:36" ht="11.25">
      <c r="AC324" s="9"/>
      <c r="AD324" s="9"/>
      <c r="AE324" s="9"/>
      <c r="AF324" s="9"/>
      <c r="AG324" s="9"/>
      <c r="AH324" s="9"/>
      <c r="AI324" s="9"/>
      <c r="AJ324" s="9"/>
    </row>
    <row r="325" spans="29:36" ht="11.25">
      <c r="AC325" s="9"/>
      <c r="AD325" s="9"/>
      <c r="AE325" s="9"/>
      <c r="AF325" s="9"/>
      <c r="AG325" s="9"/>
      <c r="AH325" s="9"/>
      <c r="AI325" s="9"/>
      <c r="AJ325" s="9"/>
    </row>
    <row r="326" spans="29:36" ht="11.25">
      <c r="AC326" s="9"/>
      <c r="AD326" s="9"/>
      <c r="AE326" s="9"/>
      <c r="AF326" s="9"/>
      <c r="AG326" s="9"/>
      <c r="AH326" s="9"/>
      <c r="AI326" s="9"/>
      <c r="AJ326" s="9"/>
    </row>
    <row r="327" spans="29:36" ht="11.25">
      <c r="AC327" s="9"/>
      <c r="AD327" s="9"/>
      <c r="AE327" s="9"/>
      <c r="AF327" s="9"/>
      <c r="AG327" s="9"/>
      <c r="AH327" s="9"/>
      <c r="AI327" s="9"/>
      <c r="AJ327" s="9"/>
    </row>
    <row r="328" spans="29:36" ht="11.25">
      <c r="AC328" s="9"/>
      <c r="AD328" s="9"/>
      <c r="AE328" s="9"/>
      <c r="AF328" s="9"/>
      <c r="AG328" s="9"/>
      <c r="AH328" s="9"/>
      <c r="AI328" s="9"/>
      <c r="AJ328" s="9"/>
    </row>
    <row r="329" spans="29:36" ht="11.25">
      <c r="AC329" s="9"/>
      <c r="AD329" s="9"/>
      <c r="AE329" s="9"/>
      <c r="AF329" s="9"/>
      <c r="AG329" s="9"/>
      <c r="AH329" s="9"/>
      <c r="AI329" s="9"/>
      <c r="AJ329" s="9"/>
    </row>
    <row r="330" spans="29:36" ht="11.25">
      <c r="AC330" s="9"/>
      <c r="AD330" s="9"/>
      <c r="AE330" s="9"/>
      <c r="AF330" s="9"/>
      <c r="AG330" s="9"/>
      <c r="AH330" s="9"/>
      <c r="AI330" s="9"/>
      <c r="AJ330" s="9"/>
    </row>
    <row r="331" spans="29:36" ht="11.25">
      <c r="AC331" s="9"/>
      <c r="AD331" s="9"/>
      <c r="AE331" s="9"/>
      <c r="AF331" s="9"/>
      <c r="AG331" s="9"/>
      <c r="AH331" s="9"/>
      <c r="AI331" s="9"/>
      <c r="AJ331" s="9"/>
    </row>
    <row r="332" spans="29:36" ht="11.25">
      <c r="AC332" s="9"/>
      <c r="AD332" s="9"/>
      <c r="AE332" s="9"/>
      <c r="AF332" s="9"/>
      <c r="AG332" s="9"/>
      <c r="AH332" s="9"/>
      <c r="AI332" s="9"/>
      <c r="AJ332" s="9"/>
    </row>
    <row r="333" spans="29:36" ht="11.25">
      <c r="AC333" s="9"/>
      <c r="AD333" s="9"/>
      <c r="AE333" s="9"/>
      <c r="AF333" s="9"/>
      <c r="AG333" s="9"/>
      <c r="AH333" s="9"/>
      <c r="AI333" s="9"/>
      <c r="AJ333" s="9"/>
    </row>
    <row r="334" spans="29:36" ht="11.25">
      <c r="AC334" s="9"/>
      <c r="AD334" s="9"/>
      <c r="AE334" s="9"/>
      <c r="AF334" s="9"/>
      <c r="AG334" s="9"/>
      <c r="AH334" s="9"/>
      <c r="AI334" s="9"/>
      <c r="AJ334" s="9"/>
    </row>
    <row r="335" spans="29:36" ht="11.25">
      <c r="AC335" s="9"/>
      <c r="AD335" s="9"/>
      <c r="AE335" s="9"/>
      <c r="AF335" s="9"/>
      <c r="AG335" s="9"/>
      <c r="AH335" s="9"/>
      <c r="AI335" s="9"/>
      <c r="AJ335" s="9"/>
    </row>
    <row r="336" spans="29:36" ht="11.25">
      <c r="AC336" s="9"/>
      <c r="AD336" s="9"/>
      <c r="AE336" s="9"/>
      <c r="AF336" s="9"/>
      <c r="AG336" s="9"/>
      <c r="AH336" s="9"/>
      <c r="AI336" s="9"/>
      <c r="AJ336" s="9"/>
    </row>
    <row r="337" spans="29:36" ht="11.25">
      <c r="AC337" s="9"/>
      <c r="AD337" s="9"/>
      <c r="AE337" s="9"/>
      <c r="AF337" s="9"/>
      <c r="AG337" s="9"/>
      <c r="AH337" s="9"/>
      <c r="AI337" s="9"/>
      <c r="AJ337" s="9"/>
    </row>
    <row r="338" spans="29:36" ht="11.25">
      <c r="AC338" s="9"/>
      <c r="AD338" s="9"/>
      <c r="AE338" s="9"/>
      <c r="AF338" s="9"/>
      <c r="AG338" s="9"/>
      <c r="AH338" s="9"/>
      <c r="AI338" s="9"/>
      <c r="AJ338" s="9"/>
    </row>
    <row r="339" spans="29:36" ht="11.25">
      <c r="AC339" s="9"/>
      <c r="AD339" s="9"/>
      <c r="AE339" s="9"/>
      <c r="AF339" s="9"/>
      <c r="AG339" s="9"/>
      <c r="AH339" s="9"/>
      <c r="AI339" s="9"/>
      <c r="AJ339" s="9"/>
    </row>
    <row r="340" spans="29:36" ht="11.25">
      <c r="AC340" s="9"/>
      <c r="AD340" s="9"/>
      <c r="AE340" s="9"/>
      <c r="AF340" s="9"/>
      <c r="AG340" s="9"/>
      <c r="AH340" s="9"/>
      <c r="AI340" s="9"/>
      <c r="AJ340" s="9"/>
    </row>
    <row r="341" spans="29:36" ht="11.25">
      <c r="AC341" s="9"/>
      <c r="AD341" s="9"/>
      <c r="AE341" s="9"/>
      <c r="AF341" s="9"/>
      <c r="AG341" s="9"/>
      <c r="AH341" s="9"/>
      <c r="AI341" s="9"/>
      <c r="AJ341" s="9"/>
    </row>
    <row r="342" spans="29:36" ht="11.25">
      <c r="AC342" s="9"/>
      <c r="AD342" s="9"/>
      <c r="AE342" s="9"/>
      <c r="AF342" s="9"/>
      <c r="AG342" s="9"/>
      <c r="AH342" s="9"/>
      <c r="AI342" s="9"/>
      <c r="AJ342" s="9"/>
    </row>
    <row r="343" spans="29:36" ht="11.25">
      <c r="AC343" s="9"/>
      <c r="AD343" s="9"/>
      <c r="AE343" s="9"/>
      <c r="AF343" s="9"/>
      <c r="AG343" s="9"/>
      <c r="AH343" s="9"/>
      <c r="AI343" s="9"/>
      <c r="AJ343" s="9"/>
    </row>
    <row r="344" spans="29:36" ht="11.25">
      <c r="AC344" s="9"/>
      <c r="AD344" s="9"/>
      <c r="AE344" s="9"/>
      <c r="AF344" s="9"/>
      <c r="AG344" s="9"/>
      <c r="AH344" s="9"/>
      <c r="AI344" s="9"/>
      <c r="AJ344" s="9"/>
    </row>
    <row r="345" spans="29:36" ht="11.25">
      <c r="AC345" s="9"/>
      <c r="AD345" s="9"/>
      <c r="AE345" s="9"/>
      <c r="AF345" s="9"/>
      <c r="AG345" s="9"/>
      <c r="AH345" s="9"/>
      <c r="AI345" s="9"/>
      <c r="AJ345" s="9"/>
    </row>
    <row r="346" spans="29:36" ht="11.25">
      <c r="AC346" s="9"/>
      <c r="AD346" s="9"/>
      <c r="AE346" s="9"/>
      <c r="AF346" s="9"/>
      <c r="AG346" s="9"/>
      <c r="AH346" s="9"/>
      <c r="AI346" s="9"/>
      <c r="AJ346" s="9"/>
    </row>
    <row r="347" spans="29:36" ht="11.25">
      <c r="AC347" s="9"/>
      <c r="AD347" s="9"/>
      <c r="AE347" s="9"/>
      <c r="AF347" s="9"/>
      <c r="AG347" s="9"/>
      <c r="AH347" s="9"/>
      <c r="AI347" s="9"/>
      <c r="AJ347" s="9"/>
    </row>
    <row r="348" spans="29:36" ht="11.25">
      <c r="AC348" s="9"/>
      <c r="AD348" s="9"/>
      <c r="AE348" s="9"/>
      <c r="AF348" s="9"/>
      <c r="AG348" s="9"/>
      <c r="AH348" s="9"/>
      <c r="AI348" s="9"/>
      <c r="AJ348" s="9"/>
    </row>
    <row r="349" spans="29:36" ht="11.25">
      <c r="AC349" s="9"/>
      <c r="AD349" s="9"/>
      <c r="AE349" s="9"/>
      <c r="AF349" s="9"/>
      <c r="AG349" s="9"/>
      <c r="AH349" s="9"/>
      <c r="AI349" s="9"/>
      <c r="AJ349" s="9"/>
    </row>
    <row r="350" spans="29:36" ht="11.25">
      <c r="AC350" s="9"/>
      <c r="AD350" s="9"/>
      <c r="AE350" s="9"/>
      <c r="AF350" s="9"/>
      <c r="AG350" s="9"/>
      <c r="AH350" s="9"/>
      <c r="AI350" s="9"/>
      <c r="AJ350" s="9"/>
    </row>
    <row r="351" spans="29:36" ht="11.25">
      <c r="AC351" s="9"/>
      <c r="AD351" s="9"/>
      <c r="AE351" s="9"/>
      <c r="AF351" s="9"/>
      <c r="AG351" s="9"/>
      <c r="AH351" s="9"/>
      <c r="AI351" s="9"/>
      <c r="AJ351" s="9"/>
    </row>
    <row r="352" spans="29:36" ht="11.25">
      <c r="AC352" s="9"/>
      <c r="AD352" s="9"/>
      <c r="AE352" s="9"/>
      <c r="AF352" s="9"/>
      <c r="AG352" s="9"/>
      <c r="AH352" s="9"/>
      <c r="AI352" s="9"/>
      <c r="AJ352" s="9"/>
    </row>
    <row r="353" spans="29:36" ht="11.25">
      <c r="AC353" s="9"/>
      <c r="AD353" s="9"/>
      <c r="AE353" s="9"/>
      <c r="AF353" s="9"/>
      <c r="AG353" s="9"/>
      <c r="AH353" s="9"/>
      <c r="AI353" s="9"/>
      <c r="AJ353" s="9"/>
    </row>
    <row r="354" spans="29:36" ht="11.25">
      <c r="AC354" s="9"/>
      <c r="AD354" s="9"/>
      <c r="AE354" s="9"/>
      <c r="AF354" s="9"/>
      <c r="AG354" s="9"/>
      <c r="AH354" s="9"/>
      <c r="AI354" s="9"/>
      <c r="AJ354" s="9"/>
    </row>
    <row r="355" spans="29:36" ht="11.25">
      <c r="AC355" s="9"/>
      <c r="AD355" s="9"/>
      <c r="AE355" s="9"/>
      <c r="AF355" s="9"/>
      <c r="AG355" s="9"/>
      <c r="AH355" s="9"/>
      <c r="AI355" s="9"/>
      <c r="AJ355" s="9"/>
    </row>
    <row r="356" spans="29:36" ht="11.25">
      <c r="AC356" s="9"/>
      <c r="AD356" s="9"/>
      <c r="AE356" s="9"/>
      <c r="AF356" s="9"/>
      <c r="AG356" s="9"/>
      <c r="AH356" s="9"/>
      <c r="AI356" s="9"/>
      <c r="AJ356" s="9"/>
    </row>
    <row r="357" spans="29:36" ht="11.25">
      <c r="AC357" s="9"/>
      <c r="AD357" s="9"/>
      <c r="AE357" s="9"/>
      <c r="AF357" s="9"/>
      <c r="AG357" s="9"/>
      <c r="AH357" s="9"/>
      <c r="AI357" s="9"/>
      <c r="AJ357" s="9"/>
    </row>
    <row r="358" spans="29:36" ht="11.25">
      <c r="AC358" s="9"/>
      <c r="AD358" s="9"/>
      <c r="AE358" s="9"/>
      <c r="AF358" s="9"/>
      <c r="AG358" s="9"/>
      <c r="AH358" s="9"/>
      <c r="AI358" s="9"/>
      <c r="AJ358" s="9"/>
    </row>
    <row r="359" spans="29:36" ht="11.25">
      <c r="AC359" s="9"/>
      <c r="AD359" s="9"/>
      <c r="AE359" s="9"/>
      <c r="AF359" s="9"/>
      <c r="AG359" s="9"/>
      <c r="AH359" s="9"/>
      <c r="AI359" s="9"/>
      <c r="AJ359" s="9"/>
    </row>
    <row r="360" spans="29:36" ht="11.25">
      <c r="AC360" s="9"/>
      <c r="AD360" s="9"/>
      <c r="AE360" s="9"/>
      <c r="AF360" s="9"/>
      <c r="AG360" s="9"/>
      <c r="AH360" s="9"/>
      <c r="AI360" s="9"/>
      <c r="AJ360" s="9"/>
    </row>
    <row r="361" spans="29:36" ht="11.25">
      <c r="AC361" s="9"/>
      <c r="AD361" s="9"/>
      <c r="AE361" s="9"/>
      <c r="AF361" s="9"/>
      <c r="AG361" s="9"/>
      <c r="AH361" s="9"/>
      <c r="AI361" s="9"/>
      <c r="AJ361" s="9"/>
    </row>
    <row r="362" spans="29:36" ht="11.25">
      <c r="AC362" s="9"/>
      <c r="AD362" s="9"/>
      <c r="AE362" s="9"/>
      <c r="AF362" s="9"/>
      <c r="AG362" s="9"/>
      <c r="AH362" s="9"/>
      <c r="AI362" s="9"/>
      <c r="AJ362" s="9"/>
    </row>
    <row r="363" spans="29:36" ht="11.25">
      <c r="AC363" s="9"/>
      <c r="AD363" s="9"/>
      <c r="AE363" s="9"/>
      <c r="AF363" s="9"/>
      <c r="AG363" s="9"/>
      <c r="AH363" s="9"/>
      <c r="AI363" s="9"/>
      <c r="AJ363" s="9"/>
    </row>
    <row r="364" spans="29:36" ht="11.25">
      <c r="AC364" s="9"/>
      <c r="AD364" s="9"/>
      <c r="AE364" s="9"/>
      <c r="AF364" s="9"/>
      <c r="AG364" s="9"/>
      <c r="AH364" s="9"/>
      <c r="AI364" s="9"/>
      <c r="AJ364" s="9"/>
    </row>
    <row r="365" spans="29:36" ht="11.25">
      <c r="AC365" s="9"/>
      <c r="AD365" s="9"/>
      <c r="AE365" s="9"/>
      <c r="AF365" s="9"/>
      <c r="AG365" s="9"/>
      <c r="AH365" s="9"/>
      <c r="AI365" s="9"/>
      <c r="AJ365" s="9"/>
    </row>
    <row r="366" spans="29:36" ht="11.25">
      <c r="AC366" s="9"/>
      <c r="AD366" s="9"/>
      <c r="AE366" s="9"/>
      <c r="AF366" s="9"/>
      <c r="AG366" s="9"/>
      <c r="AH366" s="9"/>
      <c r="AI366" s="9"/>
      <c r="AJ366" s="9"/>
    </row>
    <row r="367" spans="29:36" ht="11.25">
      <c r="AC367" s="9"/>
      <c r="AD367" s="9"/>
      <c r="AE367" s="9"/>
      <c r="AF367" s="9"/>
      <c r="AG367" s="9"/>
      <c r="AH367" s="9"/>
      <c r="AI367" s="9"/>
      <c r="AJ367" s="9"/>
    </row>
    <row r="368" spans="29:36" ht="11.25">
      <c r="AC368" s="9"/>
      <c r="AD368" s="9"/>
      <c r="AE368" s="9"/>
      <c r="AF368" s="9"/>
      <c r="AG368" s="9"/>
      <c r="AH368" s="9"/>
      <c r="AI368" s="9"/>
      <c r="AJ368" s="9"/>
    </row>
    <row r="369" spans="29:36" ht="11.25">
      <c r="AC369" s="9"/>
      <c r="AD369" s="9"/>
      <c r="AE369" s="9"/>
      <c r="AF369" s="9"/>
      <c r="AG369" s="9"/>
      <c r="AH369" s="9"/>
      <c r="AI369" s="9"/>
      <c r="AJ369" s="9"/>
    </row>
    <row r="370" spans="29:36" ht="11.25">
      <c r="AC370" s="9"/>
      <c r="AD370" s="9"/>
      <c r="AE370" s="9"/>
      <c r="AF370" s="9"/>
      <c r="AG370" s="9"/>
      <c r="AH370" s="9"/>
      <c r="AI370" s="9"/>
      <c r="AJ370" s="9"/>
    </row>
    <row r="371" spans="29:36" ht="11.25">
      <c r="AC371" s="9"/>
      <c r="AD371" s="9"/>
      <c r="AE371" s="9"/>
      <c r="AF371" s="9"/>
      <c r="AG371" s="9"/>
      <c r="AH371" s="9"/>
      <c r="AI371" s="9"/>
      <c r="AJ371" s="9"/>
    </row>
    <row r="372" spans="29:36" ht="11.25">
      <c r="AC372" s="9"/>
      <c r="AD372" s="9"/>
      <c r="AE372" s="9"/>
      <c r="AF372" s="9"/>
      <c r="AG372" s="9"/>
      <c r="AH372" s="9"/>
      <c r="AI372" s="9"/>
      <c r="AJ372" s="9"/>
    </row>
    <row r="373" spans="29:36" ht="11.25">
      <c r="AC373" s="9"/>
      <c r="AD373" s="9"/>
      <c r="AE373" s="9"/>
      <c r="AF373" s="9"/>
      <c r="AG373" s="9"/>
      <c r="AH373" s="9"/>
      <c r="AI373" s="9"/>
      <c r="AJ373" s="9"/>
    </row>
    <row r="374" spans="29:36" ht="11.25">
      <c r="AC374" s="9"/>
      <c r="AD374" s="9"/>
      <c r="AE374" s="9"/>
      <c r="AF374" s="9"/>
      <c r="AG374" s="9"/>
      <c r="AH374" s="9"/>
      <c r="AI374" s="9"/>
      <c r="AJ374" s="9"/>
    </row>
    <row r="375" spans="29:36" ht="11.25">
      <c r="AC375" s="9"/>
      <c r="AD375" s="9"/>
      <c r="AE375" s="9"/>
      <c r="AF375" s="9"/>
      <c r="AG375" s="9"/>
      <c r="AH375" s="9"/>
      <c r="AI375" s="9"/>
      <c r="AJ375" s="9"/>
    </row>
    <row r="376" spans="29:36" ht="11.25">
      <c r="AC376" s="9"/>
      <c r="AD376" s="9"/>
      <c r="AE376" s="9"/>
      <c r="AF376" s="9"/>
      <c r="AG376" s="9"/>
      <c r="AH376" s="9"/>
      <c r="AI376" s="9"/>
      <c r="AJ376" s="9"/>
    </row>
    <row r="377" spans="29:36" ht="11.25">
      <c r="AC377" s="9"/>
      <c r="AD377" s="9"/>
      <c r="AE377" s="9"/>
      <c r="AF377" s="9"/>
      <c r="AG377" s="9"/>
      <c r="AH377" s="9"/>
      <c r="AI377" s="9"/>
      <c r="AJ377" s="9"/>
    </row>
    <row r="378" spans="29:36" ht="11.25">
      <c r="AC378" s="9"/>
      <c r="AD378" s="9"/>
      <c r="AE378" s="9"/>
      <c r="AF378" s="9"/>
      <c r="AG378" s="9"/>
      <c r="AH378" s="9"/>
      <c r="AI378" s="9"/>
      <c r="AJ378" s="9"/>
    </row>
    <row r="379" spans="29:36" ht="11.25">
      <c r="AC379" s="9"/>
      <c r="AD379" s="9"/>
      <c r="AE379" s="9"/>
      <c r="AF379" s="9"/>
      <c r="AG379" s="9"/>
      <c r="AH379" s="9"/>
      <c r="AI379" s="9"/>
      <c r="AJ379" s="9"/>
    </row>
    <row r="380" spans="29:36" ht="11.25">
      <c r="AC380" s="9"/>
      <c r="AD380" s="9"/>
      <c r="AE380" s="9"/>
      <c r="AF380" s="9"/>
      <c r="AG380" s="9"/>
      <c r="AH380" s="9"/>
      <c r="AI380" s="9"/>
      <c r="AJ380" s="9"/>
    </row>
    <row r="381" spans="29:36" ht="11.25">
      <c r="AC381" s="9"/>
      <c r="AD381" s="9"/>
      <c r="AE381" s="9"/>
      <c r="AF381" s="9"/>
      <c r="AG381" s="9"/>
      <c r="AH381" s="9"/>
      <c r="AI381" s="9"/>
      <c r="AJ381" s="9"/>
    </row>
    <row r="382" spans="29:36" ht="11.25">
      <c r="AC382" s="9"/>
      <c r="AD382" s="9"/>
      <c r="AE382" s="9"/>
      <c r="AF382" s="9"/>
      <c r="AG382" s="9"/>
      <c r="AH382" s="9"/>
      <c r="AI382" s="9"/>
      <c r="AJ382" s="9"/>
    </row>
    <row r="383" spans="29:36" ht="11.25">
      <c r="AC383" s="9"/>
      <c r="AD383" s="9"/>
      <c r="AE383" s="9"/>
      <c r="AF383" s="9"/>
      <c r="AG383" s="9"/>
      <c r="AH383" s="9"/>
      <c r="AI383" s="9"/>
      <c r="AJ383" s="9"/>
    </row>
    <row r="384" spans="29:36" ht="11.25">
      <c r="AC384" s="9"/>
      <c r="AD384" s="9"/>
      <c r="AE384" s="9"/>
      <c r="AF384" s="9"/>
      <c r="AG384" s="9"/>
      <c r="AH384" s="9"/>
      <c r="AI384" s="9"/>
      <c r="AJ384" s="9"/>
    </row>
    <row r="385" spans="29:36" ht="11.25">
      <c r="AC385" s="9"/>
      <c r="AD385" s="9"/>
      <c r="AE385" s="9"/>
      <c r="AF385" s="9"/>
      <c r="AG385" s="9"/>
      <c r="AH385" s="9"/>
      <c r="AI385" s="9"/>
      <c r="AJ385" s="9"/>
    </row>
    <row r="386" spans="29:36" ht="11.25">
      <c r="AC386" s="9"/>
      <c r="AD386" s="9"/>
      <c r="AE386" s="9"/>
      <c r="AF386" s="9"/>
      <c r="AG386" s="9"/>
      <c r="AH386" s="9"/>
      <c r="AI386" s="9"/>
      <c r="AJ386" s="9"/>
    </row>
    <row r="387" spans="29:36" ht="11.25">
      <c r="AC387" s="9"/>
      <c r="AD387" s="9"/>
      <c r="AE387" s="9"/>
      <c r="AF387" s="9"/>
      <c r="AG387" s="9"/>
      <c r="AH387" s="9"/>
      <c r="AI387" s="9"/>
      <c r="AJ387" s="9"/>
    </row>
    <row r="388" spans="29:36" ht="11.25">
      <c r="AC388" s="9"/>
      <c r="AD388" s="9"/>
      <c r="AE388" s="9"/>
      <c r="AF388" s="9"/>
      <c r="AG388" s="9"/>
      <c r="AH388" s="9"/>
      <c r="AI388" s="9"/>
      <c r="AJ388" s="9"/>
    </row>
    <row r="389" spans="29:36" ht="11.25">
      <c r="AC389" s="9"/>
      <c r="AD389" s="9"/>
      <c r="AE389" s="9"/>
      <c r="AF389" s="9"/>
      <c r="AG389" s="9"/>
      <c r="AH389" s="9"/>
      <c r="AI389" s="9"/>
      <c r="AJ389" s="9"/>
    </row>
    <row r="390" spans="29:36" ht="11.25">
      <c r="AC390" s="9"/>
      <c r="AD390" s="9"/>
      <c r="AE390" s="9"/>
      <c r="AF390" s="9"/>
      <c r="AG390" s="9"/>
      <c r="AH390" s="9"/>
      <c r="AI390" s="9"/>
      <c r="AJ390" s="9"/>
    </row>
    <row r="391" spans="29:36" ht="11.25">
      <c r="AC391" s="9"/>
      <c r="AD391" s="9"/>
      <c r="AE391" s="9"/>
      <c r="AF391" s="9"/>
      <c r="AG391" s="9"/>
      <c r="AH391" s="9"/>
      <c r="AI391" s="9"/>
      <c r="AJ391" s="9"/>
    </row>
    <row r="392" spans="29:36" ht="11.25">
      <c r="AC392" s="9"/>
      <c r="AD392" s="9"/>
      <c r="AE392" s="9"/>
      <c r="AF392" s="9"/>
      <c r="AG392" s="9"/>
      <c r="AH392" s="9"/>
      <c r="AI392" s="9"/>
      <c r="AJ392" s="9"/>
    </row>
    <row r="393" spans="29:36" ht="11.25">
      <c r="AC393" s="9"/>
      <c r="AD393" s="9"/>
      <c r="AE393" s="9"/>
      <c r="AF393" s="9"/>
      <c r="AG393" s="9"/>
      <c r="AH393" s="9"/>
      <c r="AI393" s="9"/>
      <c r="AJ393" s="9"/>
    </row>
    <row r="394" spans="29:36" ht="11.25">
      <c r="AC394" s="9"/>
      <c r="AD394" s="9"/>
      <c r="AE394" s="9"/>
      <c r="AF394" s="9"/>
      <c r="AG394" s="9"/>
      <c r="AH394" s="9"/>
      <c r="AI394" s="9"/>
      <c r="AJ394" s="9"/>
    </row>
    <row r="395" spans="29:36" ht="11.25">
      <c r="AC395" s="9"/>
      <c r="AD395" s="9"/>
      <c r="AE395" s="9"/>
      <c r="AF395" s="9"/>
      <c r="AG395" s="9"/>
      <c r="AH395" s="9"/>
      <c r="AI395" s="9"/>
      <c r="AJ395" s="9"/>
    </row>
    <row r="396" spans="29:36" ht="11.25">
      <c r="AC396" s="9"/>
      <c r="AD396" s="9"/>
      <c r="AE396" s="9"/>
      <c r="AF396" s="9"/>
      <c r="AG396" s="9"/>
      <c r="AH396" s="9"/>
      <c r="AI396" s="9"/>
      <c r="AJ396" s="9"/>
    </row>
    <row r="397" spans="29:36" ht="11.25">
      <c r="AC397" s="9"/>
      <c r="AD397" s="9"/>
      <c r="AE397" s="9"/>
      <c r="AF397" s="9"/>
      <c r="AG397" s="9"/>
      <c r="AH397" s="9"/>
      <c r="AI397" s="9"/>
      <c r="AJ397" s="9"/>
    </row>
    <row r="398" spans="29:36" ht="11.25">
      <c r="AC398" s="9"/>
      <c r="AD398" s="9"/>
      <c r="AE398" s="9"/>
      <c r="AF398" s="9"/>
      <c r="AG398" s="9"/>
      <c r="AH398" s="9"/>
      <c r="AI398" s="9"/>
      <c r="AJ398" s="9"/>
    </row>
    <row r="399" spans="29:36" ht="11.25">
      <c r="AC399" s="9"/>
      <c r="AD399" s="9"/>
      <c r="AE399" s="9"/>
      <c r="AF399" s="9"/>
      <c r="AG399" s="9"/>
      <c r="AH399" s="9"/>
      <c r="AI399" s="9"/>
      <c r="AJ399" s="9"/>
    </row>
    <row r="400" spans="29:36" ht="11.25">
      <c r="AC400" s="9"/>
      <c r="AD400" s="9"/>
      <c r="AE400" s="9"/>
      <c r="AF400" s="9"/>
      <c r="AG400" s="9"/>
      <c r="AH400" s="9"/>
      <c r="AI400" s="9"/>
      <c r="AJ400" s="9"/>
    </row>
    <row r="401" spans="29:36" ht="11.25">
      <c r="AC401" s="9"/>
      <c r="AD401" s="9"/>
      <c r="AE401" s="9"/>
      <c r="AF401" s="9"/>
      <c r="AG401" s="9"/>
      <c r="AH401" s="9"/>
      <c r="AI401" s="9"/>
      <c r="AJ401" s="9"/>
    </row>
    <row r="402" spans="29:36" ht="11.25">
      <c r="AC402" s="9"/>
      <c r="AD402" s="9"/>
      <c r="AE402" s="9"/>
      <c r="AF402" s="9"/>
      <c r="AG402" s="9"/>
      <c r="AH402" s="9"/>
      <c r="AI402" s="9"/>
      <c r="AJ402" s="9"/>
    </row>
    <row r="403" spans="29:36" ht="11.25">
      <c r="AC403" s="9"/>
      <c r="AD403" s="9"/>
      <c r="AE403" s="9"/>
      <c r="AF403" s="9"/>
      <c r="AG403" s="9"/>
      <c r="AH403" s="9"/>
      <c r="AI403" s="9"/>
      <c r="AJ403" s="9"/>
    </row>
    <row r="404" spans="29:36" ht="11.25">
      <c r="AC404" s="9"/>
      <c r="AD404" s="9"/>
      <c r="AE404" s="9"/>
      <c r="AF404" s="9"/>
      <c r="AG404" s="9"/>
      <c r="AH404" s="9"/>
      <c r="AI404" s="9"/>
      <c r="AJ404" s="9"/>
    </row>
    <row r="405" spans="29:36" ht="11.25">
      <c r="AC405" s="9"/>
      <c r="AD405" s="9"/>
      <c r="AE405" s="9"/>
      <c r="AF405" s="9"/>
      <c r="AG405" s="9"/>
      <c r="AH405" s="9"/>
      <c r="AI405" s="9"/>
      <c r="AJ405" s="9"/>
    </row>
    <row r="406" spans="29:36" ht="11.25">
      <c r="AC406" s="9"/>
      <c r="AD406" s="9"/>
      <c r="AE406" s="9"/>
      <c r="AF406" s="9"/>
      <c r="AG406" s="9"/>
      <c r="AH406" s="9"/>
      <c r="AI406" s="9"/>
      <c r="AJ406" s="9"/>
    </row>
    <row r="407" spans="29:36" ht="11.25">
      <c r="AC407" s="9"/>
      <c r="AD407" s="9"/>
      <c r="AE407" s="9"/>
      <c r="AF407" s="9"/>
      <c r="AG407" s="9"/>
      <c r="AH407" s="9"/>
      <c r="AI407" s="9"/>
      <c r="AJ407" s="9"/>
    </row>
    <row r="408" spans="29:36" ht="11.25">
      <c r="AC408" s="9"/>
      <c r="AD408" s="9"/>
      <c r="AE408" s="9"/>
      <c r="AF408" s="9"/>
      <c r="AG408" s="9"/>
      <c r="AH408" s="9"/>
      <c r="AI408" s="9"/>
      <c r="AJ408" s="9"/>
    </row>
    <row r="409" spans="29:36" ht="11.25">
      <c r="AC409" s="9"/>
      <c r="AD409" s="9"/>
      <c r="AE409" s="9"/>
      <c r="AF409" s="9"/>
      <c r="AG409" s="9"/>
      <c r="AH409" s="9"/>
      <c r="AI409" s="9"/>
      <c r="AJ409" s="9"/>
    </row>
    <row r="410" spans="29:36" ht="11.25">
      <c r="AC410" s="9"/>
      <c r="AD410" s="9"/>
      <c r="AE410" s="9"/>
      <c r="AF410" s="9"/>
      <c r="AG410" s="9"/>
      <c r="AH410" s="9"/>
      <c r="AI410" s="9"/>
      <c r="AJ410" s="9"/>
    </row>
    <row r="411" spans="29:36" ht="11.25">
      <c r="AC411" s="9"/>
      <c r="AD411" s="9"/>
      <c r="AE411" s="9"/>
      <c r="AF411" s="9"/>
      <c r="AG411" s="9"/>
      <c r="AH411" s="9"/>
      <c r="AI411" s="9"/>
      <c r="AJ411" s="9"/>
    </row>
    <row r="412" spans="29:36" ht="11.25">
      <c r="AC412" s="9"/>
      <c r="AD412" s="9"/>
      <c r="AE412" s="9"/>
      <c r="AF412" s="9"/>
      <c r="AG412" s="9"/>
      <c r="AH412" s="9"/>
      <c r="AI412" s="9"/>
      <c r="AJ412" s="9"/>
    </row>
    <row r="413" spans="29:36" ht="11.25">
      <c r="AC413" s="9"/>
      <c r="AD413" s="9"/>
      <c r="AE413" s="9"/>
      <c r="AF413" s="9"/>
      <c r="AG413" s="9"/>
      <c r="AH413" s="9"/>
      <c r="AI413" s="9"/>
      <c r="AJ413" s="9"/>
    </row>
    <row r="414" spans="29:36" ht="11.25">
      <c r="AC414" s="9"/>
      <c r="AD414" s="9"/>
      <c r="AE414" s="9"/>
      <c r="AF414" s="9"/>
      <c r="AG414" s="9"/>
      <c r="AH414" s="9"/>
      <c r="AI414" s="9"/>
      <c r="AJ414" s="9"/>
    </row>
    <row r="415" spans="29:36" ht="11.25">
      <c r="AC415" s="9"/>
      <c r="AD415" s="9"/>
      <c r="AE415" s="9"/>
      <c r="AF415" s="9"/>
      <c r="AG415" s="9"/>
      <c r="AH415" s="9"/>
      <c r="AI415" s="9"/>
      <c r="AJ415" s="9"/>
    </row>
    <row r="416" spans="29:36" ht="11.25">
      <c r="AC416" s="9"/>
      <c r="AD416" s="9"/>
      <c r="AE416" s="9"/>
      <c r="AF416" s="9"/>
      <c r="AG416" s="9"/>
      <c r="AH416" s="9"/>
      <c r="AI416" s="9"/>
      <c r="AJ416" s="9"/>
    </row>
    <row r="417" spans="29:36" ht="11.25">
      <c r="AC417" s="9"/>
      <c r="AD417" s="9"/>
      <c r="AE417" s="9"/>
      <c r="AF417" s="9"/>
      <c r="AG417" s="9"/>
      <c r="AH417" s="9"/>
      <c r="AI417" s="9"/>
      <c r="AJ417" s="9"/>
    </row>
    <row r="418" spans="29:36" ht="11.25">
      <c r="AC418" s="9"/>
      <c r="AD418" s="9"/>
      <c r="AE418" s="9"/>
      <c r="AF418" s="9"/>
      <c r="AG418" s="9"/>
      <c r="AH418" s="9"/>
      <c r="AI418" s="9"/>
      <c r="AJ418" s="9"/>
    </row>
    <row r="419" spans="29:36" ht="11.25">
      <c r="AC419" s="9"/>
      <c r="AD419" s="9"/>
      <c r="AE419" s="9"/>
      <c r="AF419" s="9"/>
      <c r="AG419" s="9"/>
      <c r="AH419" s="9"/>
      <c r="AI419" s="9"/>
      <c r="AJ419" s="9"/>
    </row>
    <row r="420" spans="29:36" ht="11.25">
      <c r="AC420" s="9"/>
      <c r="AD420" s="9"/>
      <c r="AE420" s="9"/>
      <c r="AF420" s="9"/>
      <c r="AG420" s="9"/>
      <c r="AH420" s="9"/>
      <c r="AI420" s="9"/>
      <c r="AJ420" s="9"/>
    </row>
    <row r="421" spans="29:36" ht="11.25">
      <c r="AC421" s="9"/>
      <c r="AD421" s="9"/>
      <c r="AE421" s="9"/>
      <c r="AF421" s="9"/>
      <c r="AG421" s="9"/>
      <c r="AH421" s="9"/>
      <c r="AI421" s="9"/>
      <c r="AJ421" s="9"/>
    </row>
    <row r="422" spans="29:36" ht="11.25">
      <c r="AC422" s="9"/>
      <c r="AD422" s="9"/>
      <c r="AE422" s="9"/>
      <c r="AF422" s="9"/>
      <c r="AG422" s="9"/>
      <c r="AH422" s="9"/>
      <c r="AI422" s="9"/>
      <c r="AJ422" s="9"/>
    </row>
    <row r="423" spans="29:36" ht="11.25">
      <c r="AC423" s="9"/>
      <c r="AD423" s="9"/>
      <c r="AE423" s="9"/>
      <c r="AF423" s="9"/>
      <c r="AG423" s="9"/>
      <c r="AH423" s="9"/>
      <c r="AI423" s="9"/>
      <c r="AJ423" s="9"/>
    </row>
    <row r="424" spans="29:36" ht="11.25">
      <c r="AC424" s="9"/>
      <c r="AD424" s="9"/>
      <c r="AE424" s="9"/>
      <c r="AF424" s="9"/>
      <c r="AG424" s="9"/>
      <c r="AH424" s="9"/>
      <c r="AI424" s="9"/>
      <c r="AJ424" s="9"/>
    </row>
    <row r="425" spans="29:36" ht="11.25">
      <c r="AC425" s="9"/>
      <c r="AD425" s="9"/>
      <c r="AE425" s="9"/>
      <c r="AF425" s="9"/>
      <c r="AG425" s="9"/>
      <c r="AH425" s="9"/>
      <c r="AI425" s="9"/>
      <c r="AJ425" s="9"/>
    </row>
    <row r="426" spans="29:36" ht="11.25">
      <c r="AC426" s="9"/>
      <c r="AD426" s="9"/>
      <c r="AE426" s="9"/>
      <c r="AF426" s="9"/>
      <c r="AG426" s="9"/>
      <c r="AH426" s="9"/>
      <c r="AI426" s="9"/>
      <c r="AJ426" s="9"/>
    </row>
    <row r="427" spans="29:36" ht="11.25">
      <c r="AC427" s="9"/>
      <c r="AD427" s="9"/>
      <c r="AE427" s="9"/>
      <c r="AF427" s="9"/>
      <c r="AG427" s="9"/>
      <c r="AH427" s="9"/>
      <c r="AI427" s="9"/>
      <c r="AJ427" s="9"/>
    </row>
    <row r="428" spans="29:36" ht="11.25">
      <c r="AC428" s="9"/>
      <c r="AD428" s="9"/>
      <c r="AE428" s="9"/>
      <c r="AF428" s="9"/>
      <c r="AG428" s="9"/>
      <c r="AH428" s="9"/>
      <c r="AI428" s="9"/>
      <c r="AJ428" s="9"/>
    </row>
    <row r="429" spans="29:36" ht="11.25">
      <c r="AC429" s="9"/>
      <c r="AD429" s="9"/>
      <c r="AE429" s="9"/>
      <c r="AF429" s="9"/>
      <c r="AG429" s="9"/>
      <c r="AH429" s="9"/>
      <c r="AI429" s="9"/>
      <c r="AJ429" s="9"/>
    </row>
    <row r="430" spans="29:36" ht="11.25">
      <c r="AC430" s="9"/>
      <c r="AD430" s="9"/>
      <c r="AE430" s="9"/>
      <c r="AF430" s="9"/>
      <c r="AG430" s="9"/>
      <c r="AH430" s="9"/>
      <c r="AI430" s="9"/>
      <c r="AJ430" s="9"/>
    </row>
    <row r="431" spans="29:36" ht="11.25">
      <c r="AC431" s="9"/>
      <c r="AD431" s="9"/>
      <c r="AE431" s="9"/>
      <c r="AF431" s="9"/>
      <c r="AG431" s="9"/>
      <c r="AH431" s="9"/>
      <c r="AI431" s="9"/>
      <c r="AJ431" s="9"/>
    </row>
    <row r="432" spans="29:36" ht="11.25">
      <c r="AC432" s="9"/>
      <c r="AD432" s="9"/>
      <c r="AE432" s="9"/>
      <c r="AF432" s="9"/>
      <c r="AG432" s="9"/>
      <c r="AH432" s="9"/>
      <c r="AI432" s="9"/>
      <c r="AJ432" s="9"/>
    </row>
    <row r="433" spans="29:36" ht="11.25">
      <c r="AC433" s="9"/>
      <c r="AD433" s="9"/>
      <c r="AE433" s="9"/>
      <c r="AF433" s="9"/>
      <c r="AG433" s="9"/>
      <c r="AH433" s="9"/>
      <c r="AI433" s="9"/>
      <c r="AJ433" s="9"/>
    </row>
    <row r="434" spans="29:36" ht="11.25">
      <c r="AC434" s="9"/>
      <c r="AD434" s="9"/>
      <c r="AE434" s="9"/>
      <c r="AF434" s="9"/>
      <c r="AG434" s="9"/>
      <c r="AH434" s="9"/>
      <c r="AI434" s="9"/>
      <c r="AJ434" s="9"/>
    </row>
    <row r="435" spans="29:36" ht="11.25">
      <c r="AC435" s="9"/>
      <c r="AD435" s="9"/>
      <c r="AE435" s="9"/>
      <c r="AF435" s="9"/>
      <c r="AG435" s="9"/>
      <c r="AH435" s="9"/>
      <c r="AI435" s="9"/>
      <c r="AJ435" s="9"/>
    </row>
    <row r="436" spans="29:36" ht="11.25">
      <c r="AC436" s="9"/>
      <c r="AD436" s="9"/>
      <c r="AE436" s="9"/>
      <c r="AF436" s="9"/>
      <c r="AG436" s="9"/>
      <c r="AH436" s="9"/>
      <c r="AI436" s="9"/>
      <c r="AJ436" s="9"/>
    </row>
    <row r="437" spans="29:36" ht="11.25">
      <c r="AC437" s="9"/>
      <c r="AD437" s="9"/>
      <c r="AE437" s="9"/>
      <c r="AF437" s="9"/>
      <c r="AG437" s="9"/>
      <c r="AH437" s="9"/>
      <c r="AI437" s="9"/>
      <c r="AJ437" s="9"/>
    </row>
    <row r="438" spans="29:36" ht="11.25">
      <c r="AC438" s="9"/>
      <c r="AD438" s="9"/>
      <c r="AE438" s="9"/>
      <c r="AF438" s="9"/>
      <c r="AG438" s="9"/>
      <c r="AH438" s="9"/>
      <c r="AI438" s="9"/>
      <c r="AJ438" s="9"/>
    </row>
    <row r="439" spans="29:36" ht="11.25">
      <c r="AC439" s="9"/>
      <c r="AD439" s="9"/>
      <c r="AE439" s="9"/>
      <c r="AF439" s="9"/>
      <c r="AG439" s="9"/>
      <c r="AH439" s="9"/>
      <c r="AI439" s="9"/>
      <c r="AJ439" s="9"/>
    </row>
    <row r="440" spans="29:36" ht="11.25">
      <c r="AC440" s="9"/>
      <c r="AD440" s="9"/>
      <c r="AE440" s="9"/>
      <c r="AF440" s="9"/>
      <c r="AG440" s="9"/>
      <c r="AH440" s="9"/>
      <c r="AI440" s="9"/>
      <c r="AJ440" s="9"/>
    </row>
    <row r="441" spans="29:36" ht="11.25">
      <c r="AC441" s="9"/>
      <c r="AD441" s="9"/>
      <c r="AE441" s="9"/>
      <c r="AF441" s="9"/>
      <c r="AG441" s="9"/>
      <c r="AH441" s="9"/>
      <c r="AI441" s="9"/>
      <c r="AJ441" s="9"/>
    </row>
    <row r="442" spans="29:36" ht="11.25">
      <c r="AC442" s="9"/>
      <c r="AD442" s="9"/>
      <c r="AE442" s="9"/>
      <c r="AF442" s="9"/>
      <c r="AG442" s="9"/>
      <c r="AH442" s="9"/>
      <c r="AI442" s="9"/>
      <c r="AJ442" s="9"/>
    </row>
    <row r="443" spans="29:36" ht="11.25">
      <c r="AC443" s="9"/>
      <c r="AD443" s="9"/>
      <c r="AE443" s="9"/>
      <c r="AF443" s="9"/>
      <c r="AG443" s="9"/>
      <c r="AH443" s="9"/>
      <c r="AI443" s="9"/>
      <c r="AJ443" s="9"/>
    </row>
    <row r="444" spans="29:36" ht="11.25">
      <c r="AC444" s="9"/>
      <c r="AD444" s="9"/>
      <c r="AE444" s="9"/>
      <c r="AF444" s="9"/>
      <c r="AG444" s="9"/>
      <c r="AH444" s="9"/>
      <c r="AI444" s="9"/>
      <c r="AJ444" s="9"/>
    </row>
    <row r="445" spans="29:36" ht="11.25">
      <c r="AC445" s="9"/>
      <c r="AD445" s="9"/>
      <c r="AE445" s="9"/>
      <c r="AF445" s="9"/>
      <c r="AG445" s="9"/>
      <c r="AH445" s="9"/>
      <c r="AI445" s="9"/>
      <c r="AJ445" s="9"/>
    </row>
    <row r="446" spans="29:36" ht="11.25">
      <c r="AC446" s="9"/>
      <c r="AD446" s="9"/>
      <c r="AE446" s="9"/>
      <c r="AF446" s="9"/>
      <c r="AG446" s="9"/>
      <c r="AH446" s="9"/>
      <c r="AI446" s="9"/>
      <c r="AJ446" s="9"/>
    </row>
    <row r="447" spans="29:36" ht="11.25">
      <c r="AC447" s="9"/>
      <c r="AD447" s="9"/>
      <c r="AE447" s="9"/>
      <c r="AF447" s="9"/>
      <c r="AG447" s="9"/>
      <c r="AH447" s="9"/>
      <c r="AI447" s="9"/>
      <c r="AJ447" s="9"/>
    </row>
    <row r="448" spans="29:36" ht="11.25">
      <c r="AC448" s="9"/>
      <c r="AD448" s="9"/>
      <c r="AE448" s="9"/>
      <c r="AF448" s="9"/>
      <c r="AG448" s="9"/>
      <c r="AH448" s="9"/>
      <c r="AI448" s="9"/>
      <c r="AJ448" s="9"/>
    </row>
    <row r="449" spans="29:36" ht="11.25">
      <c r="AC449" s="9"/>
      <c r="AD449" s="9"/>
      <c r="AE449" s="9"/>
      <c r="AF449" s="9"/>
      <c r="AG449" s="9"/>
      <c r="AH449" s="9"/>
      <c r="AI449" s="9"/>
      <c r="AJ449" s="9"/>
    </row>
    <row r="450" spans="29:36" ht="11.25">
      <c r="AC450" s="9"/>
      <c r="AD450" s="9"/>
      <c r="AE450" s="9"/>
      <c r="AF450" s="9"/>
      <c r="AG450" s="9"/>
      <c r="AH450" s="9"/>
      <c r="AI450" s="9"/>
      <c r="AJ450" s="9"/>
    </row>
    <row r="451" spans="29:36" ht="11.25">
      <c r="AC451" s="9"/>
      <c r="AD451" s="9"/>
      <c r="AE451" s="9"/>
      <c r="AF451" s="9"/>
      <c r="AG451" s="9"/>
      <c r="AH451" s="9"/>
      <c r="AI451" s="9"/>
      <c r="AJ451" s="9"/>
    </row>
    <row r="452" spans="29:36" ht="11.25">
      <c r="AC452" s="9"/>
      <c r="AD452" s="9"/>
      <c r="AE452" s="9"/>
      <c r="AF452" s="9"/>
      <c r="AG452" s="9"/>
      <c r="AH452" s="9"/>
      <c r="AI452" s="9"/>
      <c r="AJ452" s="9"/>
    </row>
    <row r="453" spans="29:36" ht="11.25">
      <c r="AC453" s="9"/>
      <c r="AD453" s="9"/>
      <c r="AE453" s="9"/>
      <c r="AF453" s="9"/>
      <c r="AG453" s="9"/>
      <c r="AH453" s="9"/>
      <c r="AI453" s="9"/>
      <c r="AJ453" s="9"/>
    </row>
    <row r="454" spans="29:36" ht="11.25">
      <c r="AC454" s="9"/>
      <c r="AD454" s="9"/>
      <c r="AE454" s="9"/>
      <c r="AF454" s="9"/>
      <c r="AG454" s="9"/>
      <c r="AH454" s="9"/>
      <c r="AI454" s="9"/>
      <c r="AJ454" s="9"/>
    </row>
    <row r="455" spans="29:36" ht="11.25">
      <c r="AC455" s="9"/>
      <c r="AD455" s="9"/>
      <c r="AE455" s="9"/>
      <c r="AF455" s="9"/>
      <c r="AG455" s="9"/>
      <c r="AH455" s="9"/>
      <c r="AI455" s="9"/>
      <c r="AJ455" s="9"/>
    </row>
    <row r="456" spans="29:36" ht="11.25">
      <c r="AC456" s="9"/>
      <c r="AD456" s="9"/>
      <c r="AE456" s="9"/>
      <c r="AF456" s="9"/>
      <c r="AG456" s="9"/>
      <c r="AH456" s="9"/>
      <c r="AI456" s="9"/>
      <c r="AJ456" s="9"/>
    </row>
    <row r="457" spans="29:36" ht="11.25">
      <c r="AC457" s="9"/>
      <c r="AD457" s="9"/>
      <c r="AE457" s="9"/>
      <c r="AF457" s="9"/>
      <c r="AG457" s="9"/>
      <c r="AH457" s="9"/>
      <c r="AI457" s="9"/>
      <c r="AJ457" s="9"/>
    </row>
    <row r="458" spans="29:36" ht="11.25">
      <c r="AC458" s="9"/>
      <c r="AD458" s="9"/>
      <c r="AE458" s="9"/>
      <c r="AF458" s="9"/>
      <c r="AG458" s="9"/>
      <c r="AH458" s="9"/>
      <c r="AI458" s="9"/>
      <c r="AJ458" s="9"/>
    </row>
    <row r="459" spans="29:36" ht="11.25">
      <c r="AC459" s="9"/>
      <c r="AD459" s="9"/>
      <c r="AE459" s="9"/>
      <c r="AF459" s="9"/>
      <c r="AG459" s="9"/>
      <c r="AH459" s="9"/>
      <c r="AI459" s="9"/>
      <c r="AJ459" s="9"/>
    </row>
    <row r="460" spans="29:36" ht="11.25">
      <c r="AC460" s="9"/>
      <c r="AD460" s="9"/>
      <c r="AE460" s="9"/>
      <c r="AF460" s="9"/>
      <c r="AG460" s="9"/>
      <c r="AH460" s="9"/>
      <c r="AI460" s="9"/>
      <c r="AJ460" s="9"/>
    </row>
    <row r="461" spans="29:36" ht="11.25">
      <c r="AC461" s="9"/>
      <c r="AD461" s="9"/>
      <c r="AE461" s="9"/>
      <c r="AF461" s="9"/>
      <c r="AG461" s="9"/>
      <c r="AH461" s="9"/>
      <c r="AI461" s="9"/>
      <c r="AJ461" s="9"/>
    </row>
    <row r="462" spans="29:36" ht="11.25">
      <c r="AC462" s="9"/>
      <c r="AD462" s="9"/>
      <c r="AE462" s="9"/>
      <c r="AF462" s="9"/>
      <c r="AG462" s="9"/>
      <c r="AH462" s="9"/>
      <c r="AI462" s="9"/>
      <c r="AJ462" s="9"/>
    </row>
    <row r="463" spans="29:36" ht="11.25">
      <c r="AC463" s="9"/>
      <c r="AD463" s="9"/>
      <c r="AE463" s="9"/>
      <c r="AF463" s="9"/>
      <c r="AG463" s="9"/>
      <c r="AH463" s="9"/>
      <c r="AI463" s="9"/>
      <c r="AJ463" s="9"/>
    </row>
    <row r="464" spans="29:36" ht="11.25">
      <c r="AC464" s="9"/>
      <c r="AD464" s="9"/>
      <c r="AE464" s="9"/>
      <c r="AF464" s="9"/>
      <c r="AG464" s="9"/>
      <c r="AH464" s="9"/>
      <c r="AI464" s="9"/>
      <c r="AJ464" s="9"/>
    </row>
    <row r="465" spans="29:36" ht="11.25">
      <c r="AC465" s="9"/>
      <c r="AD465" s="9"/>
      <c r="AE465" s="9"/>
      <c r="AF465" s="9"/>
      <c r="AG465" s="9"/>
      <c r="AH465" s="9"/>
      <c r="AI465" s="9"/>
      <c r="AJ465" s="9"/>
    </row>
    <row r="466" spans="29:36" ht="11.25">
      <c r="AC466" s="9"/>
      <c r="AD466" s="9"/>
      <c r="AE466" s="9"/>
      <c r="AF466" s="9"/>
      <c r="AG466" s="9"/>
      <c r="AH466" s="9"/>
      <c r="AI466" s="9"/>
      <c r="AJ466" s="9"/>
    </row>
    <row r="467" spans="29:36" ht="11.25">
      <c r="AC467" s="9"/>
      <c r="AD467" s="9"/>
      <c r="AE467" s="9"/>
      <c r="AF467" s="9"/>
      <c r="AG467" s="9"/>
      <c r="AH467" s="9"/>
      <c r="AI467" s="9"/>
      <c r="AJ467" s="9"/>
    </row>
    <row r="468" spans="29:36" ht="11.25">
      <c r="AC468" s="9"/>
      <c r="AD468" s="9"/>
      <c r="AE468" s="9"/>
      <c r="AF468" s="9"/>
      <c r="AG468" s="9"/>
      <c r="AH468" s="9"/>
      <c r="AI468" s="9"/>
      <c r="AJ468" s="9"/>
    </row>
    <row r="469" spans="29:36" ht="11.25">
      <c r="AC469" s="9"/>
      <c r="AD469" s="9"/>
      <c r="AE469" s="9"/>
      <c r="AF469" s="9"/>
      <c r="AG469" s="9"/>
      <c r="AH469" s="9"/>
      <c r="AI469" s="9"/>
      <c r="AJ469" s="9"/>
    </row>
    <row r="470" spans="29:36" ht="11.25">
      <c r="AC470" s="9"/>
      <c r="AD470" s="9"/>
      <c r="AE470" s="9"/>
      <c r="AF470" s="9"/>
      <c r="AG470" s="9"/>
      <c r="AH470" s="9"/>
      <c r="AI470" s="9"/>
      <c r="AJ470" s="9"/>
    </row>
    <row r="471" spans="29:36" ht="11.25">
      <c r="AC471" s="9"/>
      <c r="AD471" s="9"/>
      <c r="AE471" s="9"/>
      <c r="AF471" s="9"/>
      <c r="AG471" s="9"/>
      <c r="AH471" s="9"/>
      <c r="AI471" s="9"/>
      <c r="AJ471" s="9"/>
    </row>
    <row r="472" spans="29:36" ht="11.25">
      <c r="AC472" s="9"/>
      <c r="AD472" s="9"/>
      <c r="AE472" s="9"/>
      <c r="AF472" s="9"/>
      <c r="AG472" s="9"/>
      <c r="AH472" s="9"/>
      <c r="AI472" s="9"/>
      <c r="AJ472" s="9"/>
    </row>
    <row r="473" spans="29:36" ht="11.25">
      <c r="AC473" s="9"/>
      <c r="AD473" s="9"/>
      <c r="AE473" s="9"/>
      <c r="AF473" s="9"/>
      <c r="AG473" s="9"/>
      <c r="AH473" s="9"/>
      <c r="AI473" s="9"/>
      <c r="AJ473" s="9"/>
    </row>
    <row r="474" spans="29:36" ht="11.25">
      <c r="AC474" s="9"/>
      <c r="AD474" s="9"/>
      <c r="AE474" s="9"/>
      <c r="AF474" s="9"/>
      <c r="AG474" s="9"/>
      <c r="AH474" s="9"/>
      <c r="AI474" s="9"/>
      <c r="AJ474" s="9"/>
    </row>
    <row r="475" spans="29:36" ht="11.25">
      <c r="AC475" s="9"/>
      <c r="AD475" s="9"/>
      <c r="AE475" s="9"/>
      <c r="AF475" s="9"/>
      <c r="AG475" s="9"/>
      <c r="AH475" s="9"/>
      <c r="AI475" s="9"/>
      <c r="AJ475" s="9"/>
    </row>
    <row r="476" spans="29:36" ht="11.25">
      <c r="AC476" s="9"/>
      <c r="AD476" s="9"/>
      <c r="AE476" s="9"/>
      <c r="AF476" s="9"/>
      <c r="AG476" s="9"/>
      <c r="AH476" s="9"/>
      <c r="AI476" s="9"/>
      <c r="AJ476" s="9"/>
    </row>
    <row r="477" spans="29:36" ht="11.25">
      <c r="AC477" s="9"/>
      <c r="AD477" s="9"/>
      <c r="AE477" s="9"/>
      <c r="AF477" s="9"/>
      <c r="AG477" s="9"/>
      <c r="AH477" s="9"/>
      <c r="AI477" s="9"/>
      <c r="AJ477" s="9"/>
    </row>
    <row r="478" spans="29:36" ht="11.25">
      <c r="AC478" s="9"/>
      <c r="AD478" s="9"/>
      <c r="AE478" s="9"/>
      <c r="AF478" s="9"/>
      <c r="AG478" s="9"/>
      <c r="AH478" s="9"/>
      <c r="AI478" s="9"/>
      <c r="AJ478" s="9"/>
    </row>
    <row r="479" spans="29:36" ht="11.25">
      <c r="AC479" s="9"/>
      <c r="AD479" s="9"/>
      <c r="AE479" s="9"/>
      <c r="AF479" s="9"/>
      <c r="AG479" s="9"/>
      <c r="AH479" s="9"/>
      <c r="AI479" s="9"/>
      <c r="AJ479" s="9"/>
    </row>
    <row r="480" spans="29:36" ht="11.25">
      <c r="AC480" s="9"/>
      <c r="AD480" s="9"/>
      <c r="AE480" s="9"/>
      <c r="AF480" s="9"/>
      <c r="AG480" s="9"/>
      <c r="AH480" s="9"/>
      <c r="AI480" s="9"/>
      <c r="AJ480" s="9"/>
    </row>
    <row r="481" spans="29:36" ht="11.25">
      <c r="AC481" s="9"/>
      <c r="AD481" s="9"/>
      <c r="AE481" s="9"/>
      <c r="AF481" s="9"/>
      <c r="AG481" s="9"/>
      <c r="AH481" s="9"/>
      <c r="AI481" s="9"/>
      <c r="AJ481" s="9"/>
    </row>
    <row r="482" spans="29:36" ht="11.25">
      <c r="AC482" s="9"/>
      <c r="AD482" s="9"/>
      <c r="AE482" s="9"/>
      <c r="AF482" s="9"/>
      <c r="AG482" s="9"/>
      <c r="AH482" s="9"/>
      <c r="AI482" s="9"/>
      <c r="AJ482" s="9"/>
    </row>
    <row r="483" spans="29:36" ht="11.25">
      <c r="AC483" s="9"/>
      <c r="AD483" s="9"/>
      <c r="AE483" s="9"/>
      <c r="AF483" s="9"/>
      <c r="AG483" s="9"/>
      <c r="AH483" s="9"/>
      <c r="AI483" s="9"/>
      <c r="AJ483" s="9"/>
    </row>
    <row r="484" spans="29:36" ht="11.25">
      <c r="AC484" s="9"/>
      <c r="AD484" s="9"/>
      <c r="AE484" s="9"/>
      <c r="AF484" s="9"/>
      <c r="AG484" s="9"/>
      <c r="AH484" s="9"/>
      <c r="AI484" s="9"/>
      <c r="AJ484" s="9"/>
    </row>
    <row r="485" spans="29:36" ht="11.25">
      <c r="AC485" s="9"/>
      <c r="AD485" s="9"/>
      <c r="AE485" s="9"/>
      <c r="AF485" s="9"/>
      <c r="AG485" s="9"/>
      <c r="AH485" s="9"/>
      <c r="AI485" s="9"/>
      <c r="AJ485" s="9"/>
    </row>
    <row r="486" spans="29:36" ht="11.25">
      <c r="AC486" s="9"/>
      <c r="AD486" s="9"/>
      <c r="AE486" s="9"/>
      <c r="AF486" s="9"/>
      <c r="AG486" s="9"/>
      <c r="AH486" s="9"/>
      <c r="AI486" s="9"/>
      <c r="AJ486" s="9"/>
    </row>
    <row r="487" spans="29:36" ht="11.25">
      <c r="AC487" s="9"/>
      <c r="AD487" s="9"/>
      <c r="AE487" s="9"/>
      <c r="AF487" s="9"/>
      <c r="AG487" s="9"/>
      <c r="AH487" s="9"/>
      <c r="AI487" s="9"/>
      <c r="AJ487" s="9"/>
    </row>
    <row r="488" spans="29:36" ht="11.25">
      <c r="AC488" s="9"/>
      <c r="AD488" s="9"/>
      <c r="AE488" s="9"/>
      <c r="AF488" s="9"/>
      <c r="AG488" s="9"/>
      <c r="AH488" s="9"/>
      <c r="AI488" s="9"/>
      <c r="AJ488" s="9"/>
    </row>
    <row r="489" spans="29:36" ht="11.25">
      <c r="AC489" s="9"/>
      <c r="AD489" s="9"/>
      <c r="AE489" s="9"/>
      <c r="AF489" s="9"/>
      <c r="AG489" s="9"/>
      <c r="AH489" s="9"/>
      <c r="AI489" s="9"/>
      <c r="AJ489" s="9"/>
    </row>
    <row r="490" spans="29:36" ht="11.25">
      <c r="AC490" s="9"/>
      <c r="AD490" s="9"/>
      <c r="AE490" s="9"/>
      <c r="AF490" s="9"/>
      <c r="AG490" s="9"/>
      <c r="AH490" s="9"/>
      <c r="AI490" s="9"/>
      <c r="AJ490" s="9"/>
    </row>
    <row r="491" spans="29:36" ht="11.25">
      <c r="AC491" s="9"/>
      <c r="AD491" s="9"/>
      <c r="AE491" s="9"/>
      <c r="AF491" s="9"/>
      <c r="AG491" s="9"/>
      <c r="AH491" s="9"/>
      <c r="AI491" s="9"/>
      <c r="AJ491" s="9"/>
    </row>
    <row r="492" spans="29:36" ht="11.25">
      <c r="AC492" s="9"/>
      <c r="AD492" s="9"/>
      <c r="AE492" s="9"/>
      <c r="AF492" s="9"/>
      <c r="AG492" s="9"/>
      <c r="AH492" s="9"/>
      <c r="AI492" s="9"/>
      <c r="AJ492" s="9"/>
    </row>
    <row r="493" spans="29:36" ht="11.25">
      <c r="AC493" s="9"/>
      <c r="AD493" s="9"/>
      <c r="AE493" s="9"/>
      <c r="AF493" s="9"/>
      <c r="AG493" s="9"/>
      <c r="AH493" s="9"/>
      <c r="AI493" s="9"/>
      <c r="AJ493" s="9"/>
    </row>
    <row r="494" spans="29:36" ht="11.25">
      <c r="AC494" s="9"/>
      <c r="AD494" s="9"/>
      <c r="AE494" s="9"/>
      <c r="AF494" s="9"/>
      <c r="AG494" s="9"/>
      <c r="AH494" s="9"/>
      <c r="AI494" s="9"/>
      <c r="AJ494" s="9"/>
    </row>
    <row r="495" spans="29:36" ht="11.25">
      <c r="AC495" s="9"/>
      <c r="AD495" s="9"/>
      <c r="AE495" s="9"/>
      <c r="AF495" s="9"/>
      <c r="AG495" s="9"/>
      <c r="AH495" s="9"/>
      <c r="AI495" s="9"/>
      <c r="AJ495" s="9"/>
    </row>
    <row r="496" spans="29:36" ht="11.25">
      <c r="AC496" s="9"/>
      <c r="AD496" s="9"/>
      <c r="AE496" s="9"/>
      <c r="AF496" s="9"/>
      <c r="AG496" s="9"/>
      <c r="AH496" s="9"/>
      <c r="AI496" s="9"/>
      <c r="AJ496" s="9"/>
    </row>
    <row r="497" spans="29:36" ht="11.25">
      <c r="AC497" s="9"/>
      <c r="AD497" s="9"/>
      <c r="AE497" s="9"/>
      <c r="AF497" s="9"/>
      <c r="AG497" s="9"/>
      <c r="AH497" s="9"/>
      <c r="AI497" s="9"/>
      <c r="AJ497" s="9"/>
    </row>
    <row r="498" spans="29:36" ht="11.25">
      <c r="AC498" s="9"/>
      <c r="AD498" s="9"/>
      <c r="AE498" s="9"/>
      <c r="AF498" s="9"/>
      <c r="AG498" s="9"/>
      <c r="AH498" s="9"/>
      <c r="AI498" s="9"/>
      <c r="AJ498" s="9"/>
    </row>
    <row r="499" spans="29:36" ht="11.25">
      <c r="AC499" s="9"/>
      <c r="AD499" s="9"/>
      <c r="AE499" s="9"/>
      <c r="AF499" s="9"/>
      <c r="AG499" s="9"/>
      <c r="AH499" s="9"/>
      <c r="AI499" s="9"/>
      <c r="AJ499" s="9"/>
    </row>
    <row r="500" spans="29:36" ht="11.25">
      <c r="AC500" s="9"/>
      <c r="AD500" s="9"/>
      <c r="AE500" s="9"/>
      <c r="AF500" s="9"/>
      <c r="AG500" s="9"/>
      <c r="AH500" s="9"/>
      <c r="AI500" s="9"/>
      <c r="AJ500" s="9"/>
    </row>
    <row r="501" spans="29:36" ht="11.25">
      <c r="AC501" s="9"/>
      <c r="AD501" s="9"/>
      <c r="AE501" s="9"/>
      <c r="AF501" s="9"/>
      <c r="AG501" s="9"/>
      <c r="AH501" s="9"/>
      <c r="AI501" s="9"/>
      <c r="AJ501" s="9"/>
    </row>
    <row r="502" spans="29:36" ht="11.25">
      <c r="AC502" s="9"/>
      <c r="AD502" s="9"/>
      <c r="AE502" s="9"/>
      <c r="AF502" s="9"/>
      <c r="AG502" s="9"/>
      <c r="AH502" s="9"/>
      <c r="AI502" s="9"/>
      <c r="AJ502" s="9"/>
    </row>
    <row r="503" spans="29:36" ht="11.25">
      <c r="AC503" s="9"/>
      <c r="AD503" s="9"/>
      <c r="AE503" s="9"/>
      <c r="AF503" s="9"/>
      <c r="AG503" s="9"/>
      <c r="AH503" s="9"/>
      <c r="AI503" s="9"/>
      <c r="AJ503" s="9"/>
    </row>
    <row r="504" spans="29:36" ht="11.25">
      <c r="AC504" s="9"/>
      <c r="AD504" s="9"/>
      <c r="AE504" s="9"/>
      <c r="AF504" s="9"/>
      <c r="AG504" s="9"/>
      <c r="AH504" s="9"/>
      <c r="AI504" s="9"/>
      <c r="AJ504" s="9"/>
    </row>
    <row r="505" spans="29:36" ht="11.25">
      <c r="AC505" s="9"/>
      <c r="AD505" s="9"/>
      <c r="AE505" s="9"/>
      <c r="AF505" s="9"/>
      <c r="AG505" s="9"/>
      <c r="AH505" s="9"/>
      <c r="AI505" s="9"/>
      <c r="AJ505" s="9"/>
    </row>
    <row r="506" spans="29:36" ht="11.25">
      <c r="AC506" s="9"/>
      <c r="AD506" s="9"/>
      <c r="AE506" s="9"/>
      <c r="AF506" s="9"/>
      <c r="AG506" s="9"/>
      <c r="AH506" s="9"/>
      <c r="AI506" s="9"/>
      <c r="AJ506" s="9"/>
    </row>
    <row r="507" spans="29:36" ht="11.25">
      <c r="AC507" s="9"/>
      <c r="AD507" s="9"/>
      <c r="AE507" s="9"/>
      <c r="AF507" s="9"/>
      <c r="AG507" s="9"/>
      <c r="AH507" s="9"/>
      <c r="AI507" s="9"/>
      <c r="AJ507" s="9"/>
    </row>
    <row r="508" spans="29:36" ht="11.25">
      <c r="AC508" s="9"/>
      <c r="AD508" s="9"/>
      <c r="AE508" s="9"/>
      <c r="AF508" s="9"/>
      <c r="AG508" s="9"/>
      <c r="AH508" s="9"/>
      <c r="AI508" s="9"/>
      <c r="AJ508" s="9"/>
    </row>
    <row r="509" spans="29:36" ht="11.25">
      <c r="AC509" s="9"/>
      <c r="AD509" s="9"/>
      <c r="AE509" s="9"/>
      <c r="AF509" s="9"/>
      <c r="AG509" s="9"/>
      <c r="AH509" s="9"/>
      <c r="AI509" s="9"/>
      <c r="AJ509" s="9"/>
    </row>
    <row r="510" spans="29:36" ht="11.25">
      <c r="AC510" s="9"/>
      <c r="AD510" s="9"/>
      <c r="AE510" s="9"/>
      <c r="AF510" s="9"/>
      <c r="AG510" s="9"/>
      <c r="AH510" s="9"/>
      <c r="AI510" s="9"/>
      <c r="AJ510" s="9"/>
    </row>
    <row r="511" spans="29:36" ht="11.25">
      <c r="AC511" s="9"/>
      <c r="AD511" s="9"/>
      <c r="AE511" s="9"/>
      <c r="AF511" s="9"/>
      <c r="AG511" s="9"/>
      <c r="AH511" s="9"/>
      <c r="AI511" s="9"/>
      <c r="AJ511" s="9"/>
    </row>
    <row r="512" spans="29:36" ht="11.25">
      <c r="AC512" s="9"/>
      <c r="AD512" s="9"/>
      <c r="AE512" s="9"/>
      <c r="AF512" s="9"/>
      <c r="AG512" s="9"/>
      <c r="AH512" s="9"/>
      <c r="AI512" s="9"/>
      <c r="AJ512" s="9"/>
    </row>
    <row r="513" spans="29:36" ht="11.25">
      <c r="AC513" s="9"/>
      <c r="AD513" s="9"/>
      <c r="AE513" s="9"/>
      <c r="AF513" s="9"/>
      <c r="AG513" s="9"/>
      <c r="AH513" s="9"/>
      <c r="AI513" s="9"/>
      <c r="AJ513" s="9"/>
    </row>
    <row r="514" spans="29:36" ht="11.25">
      <c r="AC514" s="9"/>
      <c r="AD514" s="9"/>
      <c r="AE514" s="9"/>
      <c r="AF514" s="9"/>
      <c r="AG514" s="9"/>
      <c r="AH514" s="9"/>
      <c r="AI514" s="9"/>
      <c r="AJ514" s="9"/>
    </row>
    <row r="515" spans="29:36" ht="11.25">
      <c r="AC515" s="9"/>
      <c r="AD515" s="9"/>
      <c r="AE515" s="9"/>
      <c r="AF515" s="9"/>
      <c r="AG515" s="9"/>
      <c r="AH515" s="9"/>
      <c r="AI515" s="9"/>
      <c r="AJ515" s="9"/>
    </row>
    <row r="516" spans="29:36" ht="11.25">
      <c r="AC516" s="9"/>
      <c r="AD516" s="9"/>
      <c r="AE516" s="9"/>
      <c r="AF516" s="9"/>
      <c r="AG516" s="9"/>
      <c r="AH516" s="9"/>
      <c r="AI516" s="9"/>
      <c r="AJ516" s="9"/>
    </row>
    <row r="517" spans="29:36" ht="11.25">
      <c r="AC517" s="9"/>
      <c r="AD517" s="9"/>
      <c r="AE517" s="9"/>
      <c r="AF517" s="9"/>
      <c r="AG517" s="9"/>
      <c r="AH517" s="9"/>
      <c r="AI517" s="9"/>
      <c r="AJ517" s="9"/>
    </row>
    <row r="518" spans="29:36" ht="11.25">
      <c r="AC518" s="9"/>
      <c r="AD518" s="9"/>
      <c r="AE518" s="9"/>
      <c r="AF518" s="9"/>
      <c r="AG518" s="9"/>
      <c r="AH518" s="9"/>
      <c r="AI518" s="9"/>
      <c r="AJ518" s="9"/>
    </row>
    <row r="519" spans="29:36" ht="11.25">
      <c r="AC519" s="9"/>
      <c r="AD519" s="9"/>
      <c r="AE519" s="9"/>
      <c r="AF519" s="9"/>
      <c r="AG519" s="9"/>
      <c r="AH519" s="9"/>
      <c r="AI519" s="9"/>
      <c r="AJ519" s="9"/>
    </row>
    <row r="520" spans="29:36" ht="11.25">
      <c r="AC520" s="9"/>
      <c r="AD520" s="9"/>
      <c r="AE520" s="9"/>
      <c r="AF520" s="9"/>
      <c r="AG520" s="9"/>
      <c r="AH520" s="9"/>
      <c r="AI520" s="9"/>
      <c r="AJ520" s="9"/>
    </row>
    <row r="521" spans="29:36" ht="11.25">
      <c r="AC521" s="9"/>
      <c r="AD521" s="9"/>
      <c r="AE521" s="9"/>
      <c r="AF521" s="9"/>
      <c r="AG521" s="9"/>
      <c r="AH521" s="9"/>
      <c r="AI521" s="9"/>
      <c r="AJ521" s="9"/>
    </row>
    <row r="522" spans="29:36" ht="11.25">
      <c r="AC522" s="9"/>
      <c r="AD522" s="9"/>
      <c r="AE522" s="9"/>
      <c r="AF522" s="9"/>
      <c r="AG522" s="9"/>
      <c r="AH522" s="9"/>
      <c r="AI522" s="9"/>
      <c r="AJ522" s="9"/>
    </row>
    <row r="523" spans="29:36" ht="11.25">
      <c r="AC523" s="9"/>
      <c r="AD523" s="9"/>
      <c r="AE523" s="9"/>
      <c r="AF523" s="9"/>
      <c r="AG523" s="9"/>
      <c r="AH523" s="9"/>
      <c r="AI523" s="9"/>
      <c r="AJ523" s="9"/>
    </row>
    <row r="524" spans="29:36" ht="11.25">
      <c r="AC524" s="9"/>
      <c r="AD524" s="9"/>
      <c r="AE524" s="9"/>
      <c r="AF524" s="9"/>
      <c r="AG524" s="9"/>
      <c r="AH524" s="9"/>
      <c r="AI524" s="9"/>
      <c r="AJ524" s="9"/>
    </row>
    <row r="525" spans="29:36" ht="11.25">
      <c r="AC525" s="9"/>
      <c r="AD525" s="9"/>
      <c r="AE525" s="9"/>
      <c r="AF525" s="9"/>
      <c r="AG525" s="9"/>
      <c r="AH525" s="9"/>
      <c r="AI525" s="9"/>
      <c r="AJ525" s="9"/>
    </row>
    <row r="526" spans="29:36" ht="11.25">
      <c r="AC526" s="9"/>
      <c r="AD526" s="9"/>
      <c r="AE526" s="9"/>
      <c r="AF526" s="9"/>
      <c r="AG526" s="9"/>
      <c r="AH526" s="9"/>
      <c r="AI526" s="9"/>
      <c r="AJ526" s="9"/>
    </row>
    <row r="527" spans="29:36" ht="11.25">
      <c r="AC527" s="9"/>
      <c r="AD527" s="9"/>
      <c r="AE527" s="9"/>
      <c r="AF527" s="9"/>
      <c r="AG527" s="9"/>
      <c r="AH527" s="9"/>
      <c r="AI527" s="9"/>
      <c r="AJ527" s="9"/>
    </row>
    <row r="528" spans="29:36" ht="11.25">
      <c r="AC528" s="9"/>
      <c r="AD528" s="9"/>
      <c r="AE528" s="9"/>
      <c r="AF528" s="9"/>
      <c r="AG528" s="9"/>
      <c r="AH528" s="9"/>
      <c r="AI528" s="9"/>
      <c r="AJ528" s="9"/>
    </row>
    <row r="529" spans="29:36" ht="11.25">
      <c r="AC529" s="9"/>
      <c r="AD529" s="9"/>
      <c r="AE529" s="9"/>
      <c r="AF529" s="9"/>
      <c r="AG529" s="9"/>
      <c r="AH529" s="9"/>
      <c r="AI529" s="9"/>
      <c r="AJ529" s="9"/>
    </row>
    <row r="530" spans="29:36" ht="11.25">
      <c r="AC530" s="9"/>
      <c r="AD530" s="9"/>
      <c r="AE530" s="9"/>
      <c r="AF530" s="9"/>
      <c r="AG530" s="9"/>
      <c r="AH530" s="9"/>
      <c r="AI530" s="9"/>
      <c r="AJ530" s="9"/>
    </row>
    <row r="531" spans="29:36" ht="11.25">
      <c r="AC531" s="9"/>
      <c r="AD531" s="9"/>
      <c r="AE531" s="9"/>
      <c r="AF531" s="9"/>
      <c r="AG531" s="9"/>
      <c r="AH531" s="9"/>
      <c r="AI531" s="9"/>
      <c r="AJ531" s="9"/>
    </row>
    <row r="532" spans="29:36" ht="11.25">
      <c r="AC532" s="9"/>
      <c r="AD532" s="9"/>
      <c r="AE532" s="9"/>
      <c r="AF532" s="9"/>
      <c r="AG532" s="9"/>
      <c r="AH532" s="9"/>
      <c r="AI532" s="9"/>
      <c r="AJ532" s="9"/>
    </row>
    <row r="533" spans="29:36" ht="11.25">
      <c r="AC533" s="9"/>
      <c r="AD533" s="9"/>
      <c r="AE533" s="9"/>
      <c r="AF533" s="9"/>
      <c r="AG533" s="9"/>
      <c r="AH533" s="9"/>
      <c r="AI533" s="9"/>
      <c r="AJ533" s="9"/>
    </row>
    <row r="534" spans="29:36" ht="11.25">
      <c r="AC534" s="9"/>
      <c r="AD534" s="9"/>
      <c r="AE534" s="9"/>
      <c r="AF534" s="9"/>
      <c r="AG534" s="9"/>
      <c r="AH534" s="9"/>
      <c r="AI534" s="9"/>
      <c r="AJ534" s="9"/>
    </row>
    <row r="535" spans="29:36" ht="11.25">
      <c r="AC535" s="9"/>
      <c r="AD535" s="9"/>
      <c r="AE535" s="9"/>
      <c r="AF535" s="9"/>
      <c r="AG535" s="9"/>
      <c r="AH535" s="9"/>
      <c r="AI535" s="9"/>
      <c r="AJ535" s="9"/>
    </row>
    <row r="536" spans="29:36" ht="11.25">
      <c r="AC536" s="9"/>
      <c r="AD536" s="9"/>
      <c r="AE536" s="9"/>
      <c r="AF536" s="9"/>
      <c r="AG536" s="9"/>
      <c r="AH536" s="9"/>
      <c r="AI536" s="9"/>
      <c r="AJ536" s="9"/>
    </row>
    <row r="537" spans="29:36" ht="11.25">
      <c r="AC537" s="9"/>
      <c r="AD537" s="9"/>
      <c r="AE537" s="9"/>
      <c r="AF537" s="9"/>
      <c r="AG537" s="9"/>
      <c r="AH537" s="9"/>
      <c r="AI537" s="9"/>
      <c r="AJ537" s="9"/>
    </row>
    <row r="538" spans="29:36" ht="11.25">
      <c r="AC538" s="9"/>
      <c r="AD538" s="9"/>
      <c r="AE538" s="9"/>
      <c r="AF538" s="9"/>
      <c r="AG538" s="9"/>
      <c r="AH538" s="9"/>
      <c r="AI538" s="9"/>
      <c r="AJ538" s="9"/>
    </row>
    <row r="539" spans="29:36" ht="11.25">
      <c r="AC539" s="9"/>
      <c r="AD539" s="9"/>
      <c r="AE539" s="9"/>
      <c r="AF539" s="9"/>
      <c r="AG539" s="9"/>
      <c r="AH539" s="9"/>
      <c r="AI539" s="9"/>
      <c r="AJ539" s="9"/>
    </row>
    <row r="540" spans="29:36" ht="11.25">
      <c r="AC540" s="9"/>
      <c r="AD540" s="9"/>
      <c r="AE540" s="9"/>
      <c r="AF540" s="9"/>
      <c r="AG540" s="9"/>
      <c r="AH540" s="9"/>
      <c r="AI540" s="9"/>
      <c r="AJ540" s="9"/>
    </row>
    <row r="541" spans="29:36" ht="11.25">
      <c r="AC541" s="9"/>
      <c r="AD541" s="9"/>
      <c r="AE541" s="9"/>
      <c r="AF541" s="9"/>
      <c r="AG541" s="9"/>
      <c r="AH541" s="9"/>
      <c r="AI541" s="9"/>
      <c r="AJ541" s="9"/>
    </row>
    <row r="542" spans="29:36" ht="11.25">
      <c r="AC542" s="9"/>
      <c r="AD542" s="9"/>
      <c r="AE542" s="9"/>
      <c r="AF542" s="9"/>
      <c r="AG542" s="9"/>
      <c r="AH542" s="9"/>
      <c r="AI542" s="9"/>
      <c r="AJ542" s="9"/>
    </row>
    <row r="543" spans="29:36" ht="11.25">
      <c r="AC543" s="9"/>
      <c r="AD543" s="9"/>
      <c r="AE543" s="9"/>
      <c r="AF543" s="9"/>
      <c r="AG543" s="9"/>
      <c r="AH543" s="9"/>
      <c r="AI543" s="9"/>
      <c r="AJ543" s="9"/>
    </row>
    <row r="544" spans="29:36" ht="11.25">
      <c r="AC544" s="9"/>
      <c r="AD544" s="9"/>
      <c r="AE544" s="9"/>
      <c r="AF544" s="9"/>
      <c r="AG544" s="9"/>
      <c r="AH544" s="9"/>
      <c r="AI544" s="9"/>
      <c r="AJ544" s="9"/>
    </row>
    <row r="545" spans="29:36" ht="11.25">
      <c r="AC545" s="9"/>
      <c r="AD545" s="9"/>
      <c r="AE545" s="9"/>
      <c r="AF545" s="9"/>
      <c r="AG545" s="9"/>
      <c r="AH545" s="9"/>
      <c r="AI545" s="9"/>
      <c r="AJ545" s="9"/>
    </row>
    <row r="546" spans="29:36" ht="11.25">
      <c r="AC546" s="9"/>
      <c r="AD546" s="9"/>
      <c r="AE546" s="9"/>
      <c r="AF546" s="9"/>
      <c r="AG546" s="9"/>
      <c r="AH546" s="9"/>
      <c r="AI546" s="9"/>
      <c r="AJ546" s="9"/>
    </row>
    <row r="547" spans="29:36" ht="11.25">
      <c r="AC547" s="9"/>
      <c r="AD547" s="9"/>
      <c r="AE547" s="9"/>
      <c r="AF547" s="9"/>
      <c r="AG547" s="9"/>
      <c r="AH547" s="9"/>
      <c r="AI547" s="9"/>
      <c r="AJ547" s="9"/>
    </row>
    <row r="548" spans="29:36" ht="11.25">
      <c r="AC548" s="9"/>
      <c r="AD548" s="9"/>
      <c r="AE548" s="9"/>
      <c r="AF548" s="9"/>
      <c r="AG548" s="9"/>
      <c r="AH548" s="9"/>
      <c r="AI548" s="9"/>
      <c r="AJ548" s="9"/>
    </row>
    <row r="549" spans="29:36" ht="11.25">
      <c r="AC549" s="9"/>
      <c r="AD549" s="9"/>
      <c r="AE549" s="9"/>
      <c r="AF549" s="9"/>
      <c r="AG549" s="9"/>
      <c r="AH549" s="9"/>
      <c r="AI549" s="9"/>
      <c r="AJ549" s="9"/>
    </row>
    <row r="550" spans="29:36" ht="11.25">
      <c r="AC550" s="9"/>
      <c r="AD550" s="9"/>
      <c r="AE550" s="9"/>
      <c r="AF550" s="9"/>
      <c r="AG550" s="9"/>
      <c r="AH550" s="9"/>
      <c r="AI550" s="9"/>
      <c r="AJ550" s="9"/>
    </row>
    <row r="551" spans="29:36" ht="11.25">
      <c r="AC551" s="9"/>
      <c r="AD551" s="9"/>
      <c r="AE551" s="9"/>
      <c r="AF551" s="9"/>
      <c r="AG551" s="9"/>
      <c r="AH551" s="9"/>
      <c r="AI551" s="9"/>
      <c r="AJ551" s="9"/>
    </row>
    <row r="552" spans="29:36" ht="11.25">
      <c r="AC552" s="9"/>
      <c r="AD552" s="9"/>
      <c r="AE552" s="9"/>
      <c r="AF552" s="9"/>
      <c r="AG552" s="9"/>
      <c r="AH552" s="9"/>
      <c r="AI552" s="9"/>
      <c r="AJ552" s="9"/>
    </row>
    <row r="553" spans="29:36" ht="11.25">
      <c r="AC553" s="9"/>
      <c r="AD553" s="9"/>
      <c r="AE553" s="9"/>
      <c r="AF553" s="9"/>
      <c r="AG553" s="9"/>
      <c r="AH553" s="9"/>
      <c r="AI553" s="9"/>
      <c r="AJ553" s="9"/>
    </row>
    <row r="554" spans="29:36" ht="11.25">
      <c r="AC554" s="9"/>
      <c r="AD554" s="9"/>
      <c r="AE554" s="9"/>
      <c r="AF554" s="9"/>
      <c r="AG554" s="9"/>
      <c r="AH554" s="9"/>
      <c r="AI554" s="9"/>
      <c r="AJ554" s="9"/>
    </row>
    <row r="555" spans="29:36" ht="11.25">
      <c r="AC555" s="9"/>
      <c r="AD555" s="9"/>
      <c r="AE555" s="9"/>
      <c r="AF555" s="9"/>
      <c r="AG555" s="9"/>
      <c r="AH555" s="9"/>
      <c r="AI555" s="9"/>
      <c r="AJ555" s="9"/>
    </row>
    <row r="556" spans="29:36" ht="11.25">
      <c r="AC556" s="9"/>
      <c r="AD556" s="9"/>
      <c r="AE556" s="9"/>
      <c r="AF556" s="9"/>
      <c r="AG556" s="9"/>
      <c r="AH556" s="9"/>
      <c r="AI556" s="9"/>
      <c r="AJ556" s="9"/>
    </row>
    <row r="557" spans="29:36" ht="11.25">
      <c r="AC557" s="9"/>
      <c r="AD557" s="9"/>
      <c r="AE557" s="9"/>
      <c r="AF557" s="9"/>
      <c r="AG557" s="9"/>
      <c r="AH557" s="9"/>
      <c r="AI557" s="9"/>
      <c r="AJ557" s="9"/>
    </row>
    <row r="558" spans="29:36" ht="11.25">
      <c r="AC558" s="9"/>
      <c r="AD558" s="9"/>
      <c r="AE558" s="9"/>
      <c r="AF558" s="9"/>
      <c r="AG558" s="9"/>
      <c r="AH558" s="9"/>
      <c r="AI558" s="9"/>
      <c r="AJ558" s="9"/>
    </row>
    <row r="559" spans="29:36" ht="11.25">
      <c r="AC559" s="9"/>
      <c r="AD559" s="9"/>
      <c r="AE559" s="9"/>
      <c r="AF559" s="9"/>
      <c r="AG559" s="9"/>
      <c r="AH559" s="9"/>
      <c r="AI559" s="9"/>
      <c r="AJ559" s="9"/>
    </row>
    <row r="560" spans="29:36" ht="11.25">
      <c r="AC560" s="9"/>
      <c r="AD560" s="9"/>
      <c r="AE560" s="9"/>
      <c r="AF560" s="9"/>
      <c r="AG560" s="9"/>
      <c r="AH560" s="9"/>
      <c r="AI560" s="9"/>
      <c r="AJ560" s="9"/>
    </row>
    <row r="561" spans="29:36" ht="11.25">
      <c r="AC561" s="9"/>
      <c r="AD561" s="9"/>
      <c r="AE561" s="9"/>
      <c r="AF561" s="9"/>
      <c r="AG561" s="9"/>
      <c r="AH561" s="9"/>
      <c r="AI561" s="9"/>
      <c r="AJ561" s="9"/>
    </row>
    <row r="562" spans="29:36" ht="11.25">
      <c r="AC562" s="9"/>
      <c r="AD562" s="9"/>
      <c r="AE562" s="9"/>
      <c r="AF562" s="9"/>
      <c r="AG562" s="9"/>
      <c r="AH562" s="9"/>
      <c r="AI562" s="9"/>
      <c r="AJ562" s="9"/>
    </row>
    <row r="563" spans="29:36" ht="11.25">
      <c r="AC563" s="9"/>
      <c r="AD563" s="9"/>
      <c r="AE563" s="9"/>
      <c r="AF563" s="9"/>
      <c r="AG563" s="9"/>
      <c r="AH563" s="9"/>
      <c r="AI563" s="9"/>
      <c r="AJ563" s="9"/>
    </row>
    <row r="564" spans="29:36" ht="11.25">
      <c r="AC564" s="9"/>
      <c r="AD564" s="9"/>
      <c r="AE564" s="9"/>
      <c r="AF564" s="9"/>
      <c r="AG564" s="9"/>
      <c r="AH564" s="9"/>
      <c r="AI564" s="9"/>
      <c r="AJ564" s="9"/>
    </row>
    <row r="565" spans="29:36" ht="11.25">
      <c r="AC565" s="9"/>
      <c r="AD565" s="9"/>
      <c r="AE565" s="9"/>
      <c r="AF565" s="9"/>
      <c r="AG565" s="9"/>
      <c r="AH565" s="9"/>
      <c r="AI565" s="9"/>
      <c r="AJ565" s="9"/>
    </row>
    <row r="566" spans="29:36" ht="11.25">
      <c r="AC566" s="9"/>
      <c r="AD566" s="9"/>
      <c r="AE566" s="9"/>
      <c r="AF566" s="9"/>
      <c r="AG566" s="9"/>
      <c r="AH566" s="9"/>
      <c r="AI566" s="9"/>
      <c r="AJ566" s="9"/>
    </row>
    <row r="567" spans="29:36" ht="11.25">
      <c r="AC567" s="9"/>
      <c r="AD567" s="9"/>
      <c r="AE567" s="9"/>
      <c r="AF567" s="9"/>
      <c r="AG567" s="9"/>
      <c r="AH567" s="9"/>
      <c r="AI567" s="9"/>
      <c r="AJ567" s="9"/>
    </row>
    <row r="568" spans="29:36" ht="11.25">
      <c r="AC568" s="9"/>
      <c r="AD568" s="9"/>
      <c r="AE568" s="9"/>
      <c r="AF568" s="9"/>
      <c r="AG568" s="9"/>
      <c r="AH568" s="9"/>
      <c r="AI568" s="9"/>
      <c r="AJ568" s="9"/>
    </row>
    <row r="569" spans="29:36" ht="11.25">
      <c r="AC569" s="9"/>
      <c r="AD569" s="9"/>
      <c r="AE569" s="9"/>
      <c r="AF569" s="9"/>
      <c r="AG569" s="9"/>
      <c r="AH569" s="9"/>
      <c r="AI569" s="9"/>
      <c r="AJ569" s="9"/>
    </row>
    <row r="570" spans="29:36" ht="11.25">
      <c r="AC570" s="9"/>
      <c r="AD570" s="9"/>
      <c r="AE570" s="9"/>
      <c r="AF570" s="9"/>
      <c r="AG570" s="9"/>
      <c r="AH570" s="9"/>
      <c r="AI570" s="9"/>
      <c r="AJ570" s="9"/>
    </row>
    <row r="571" spans="29:36" ht="11.25">
      <c r="AC571" s="9"/>
      <c r="AD571" s="9"/>
      <c r="AE571" s="9"/>
      <c r="AF571" s="9"/>
      <c r="AG571" s="9"/>
      <c r="AH571" s="9"/>
      <c r="AI571" s="9"/>
      <c r="AJ571" s="9"/>
    </row>
    <row r="572" spans="29:36" ht="11.25">
      <c r="AC572" s="9"/>
      <c r="AD572" s="9"/>
      <c r="AE572" s="9"/>
      <c r="AF572" s="9"/>
      <c r="AG572" s="9"/>
      <c r="AH572" s="9"/>
      <c r="AI572" s="9"/>
      <c r="AJ572" s="9"/>
    </row>
    <row r="573" spans="29:36" ht="11.25">
      <c r="AC573" s="9"/>
      <c r="AD573" s="9"/>
      <c r="AE573" s="9"/>
      <c r="AF573" s="9"/>
      <c r="AG573" s="9"/>
      <c r="AH573" s="9"/>
      <c r="AI573" s="9"/>
      <c r="AJ573" s="9"/>
    </row>
    <row r="574" spans="29:36" ht="11.25">
      <c r="AC574" s="9"/>
      <c r="AD574" s="9"/>
      <c r="AE574" s="9"/>
      <c r="AF574" s="9"/>
      <c r="AG574" s="9"/>
      <c r="AH574" s="9"/>
      <c r="AI574" s="9"/>
      <c r="AJ574" s="9"/>
    </row>
    <row r="575" spans="29:36" ht="11.25">
      <c r="AC575" s="9"/>
      <c r="AD575" s="9"/>
      <c r="AE575" s="9"/>
      <c r="AF575" s="9"/>
      <c r="AG575" s="9"/>
      <c r="AH575" s="9"/>
      <c r="AI575" s="9"/>
      <c r="AJ575" s="9"/>
    </row>
    <row r="576" spans="29:36" ht="11.25">
      <c r="AC576" s="9"/>
      <c r="AD576" s="9"/>
      <c r="AE576" s="9"/>
      <c r="AF576" s="9"/>
      <c r="AG576" s="9"/>
      <c r="AH576" s="9"/>
      <c r="AI576" s="9"/>
      <c r="AJ576" s="9"/>
    </row>
    <row r="577" spans="29:36" ht="11.25">
      <c r="AC577" s="9"/>
      <c r="AD577" s="9"/>
      <c r="AE577" s="9"/>
      <c r="AF577" s="9"/>
      <c r="AG577" s="9"/>
      <c r="AH577" s="9"/>
      <c r="AI577" s="9"/>
      <c r="AJ577" s="9"/>
    </row>
    <row r="578" spans="29:36" ht="11.25">
      <c r="AC578" s="9"/>
      <c r="AD578" s="9"/>
      <c r="AE578" s="9"/>
      <c r="AF578" s="9"/>
      <c r="AG578" s="9"/>
      <c r="AH578" s="9"/>
      <c r="AI578" s="9"/>
      <c r="AJ578" s="9"/>
    </row>
    <row r="579" spans="29:36" ht="11.25">
      <c r="AC579" s="9"/>
      <c r="AD579" s="9"/>
      <c r="AE579" s="9"/>
      <c r="AF579" s="9"/>
      <c r="AG579" s="9"/>
      <c r="AH579" s="9"/>
      <c r="AI579" s="9"/>
      <c r="AJ579" s="9"/>
    </row>
    <row r="580" spans="29:36" ht="11.25">
      <c r="AC580" s="9"/>
      <c r="AD580" s="9"/>
      <c r="AE580" s="9"/>
      <c r="AF580" s="9"/>
      <c r="AG580" s="9"/>
      <c r="AH580" s="9"/>
      <c r="AI580" s="9"/>
      <c r="AJ580" s="9"/>
    </row>
    <row r="581" spans="29:36" ht="11.25">
      <c r="AC581" s="9"/>
      <c r="AD581" s="9"/>
      <c r="AE581" s="9"/>
      <c r="AF581" s="9"/>
      <c r="AG581" s="9"/>
      <c r="AH581" s="9"/>
      <c r="AI581" s="9"/>
      <c r="AJ581" s="9"/>
    </row>
    <row r="582" spans="29:36" ht="11.25">
      <c r="AC582" s="9"/>
      <c r="AD582" s="9"/>
      <c r="AE582" s="9"/>
      <c r="AF582" s="9"/>
      <c r="AG582" s="9"/>
      <c r="AH582" s="9"/>
      <c r="AI582" s="9"/>
      <c r="AJ582" s="9"/>
    </row>
    <row r="583" spans="29:36" ht="11.25">
      <c r="AC583" s="9"/>
      <c r="AD583" s="9"/>
      <c r="AE583" s="9"/>
      <c r="AF583" s="9"/>
      <c r="AG583" s="9"/>
      <c r="AH583" s="9"/>
      <c r="AI583" s="9"/>
      <c r="AJ583" s="9"/>
    </row>
    <row r="584" spans="29:36" ht="11.25">
      <c r="AC584" s="9"/>
      <c r="AD584" s="9"/>
      <c r="AE584" s="9"/>
      <c r="AF584" s="9"/>
      <c r="AG584" s="9"/>
      <c r="AH584" s="9"/>
      <c r="AI584" s="9"/>
      <c r="AJ584" s="9"/>
    </row>
    <row r="585" spans="29:36" ht="11.25">
      <c r="AC585" s="9"/>
      <c r="AD585" s="9"/>
      <c r="AE585" s="9"/>
      <c r="AF585" s="9"/>
      <c r="AG585" s="9"/>
      <c r="AH585" s="9"/>
      <c r="AI585" s="9"/>
      <c r="AJ585" s="9"/>
    </row>
    <row r="586" spans="29:36" ht="11.25">
      <c r="AC586" s="9"/>
      <c r="AD586" s="9"/>
      <c r="AE586" s="9"/>
      <c r="AF586" s="9"/>
      <c r="AG586" s="9"/>
      <c r="AH586" s="9"/>
      <c r="AI586" s="9"/>
      <c r="AJ586" s="9"/>
    </row>
    <row r="587" spans="29:36" ht="11.25">
      <c r="AC587" s="9"/>
      <c r="AD587" s="9"/>
      <c r="AE587" s="9"/>
      <c r="AF587" s="9"/>
      <c r="AG587" s="9"/>
      <c r="AH587" s="9"/>
      <c r="AI587" s="9"/>
      <c r="AJ587" s="9"/>
    </row>
    <row r="588" spans="29:36" ht="11.25">
      <c r="AC588" s="9"/>
      <c r="AD588" s="9"/>
      <c r="AE588" s="9"/>
      <c r="AF588" s="9"/>
      <c r="AG588" s="9"/>
      <c r="AH588" s="9"/>
      <c r="AI588" s="9"/>
      <c r="AJ588" s="9"/>
    </row>
    <row r="589" spans="29:36" ht="11.25">
      <c r="AC589" s="9"/>
      <c r="AD589" s="9"/>
      <c r="AE589" s="9"/>
      <c r="AF589" s="9"/>
      <c r="AG589" s="9"/>
      <c r="AH589" s="9"/>
      <c r="AI589" s="9"/>
      <c r="AJ589" s="9"/>
    </row>
    <row r="590" spans="29:36" ht="11.25">
      <c r="AC590" s="9"/>
      <c r="AD590" s="9"/>
      <c r="AE590" s="9"/>
      <c r="AF590" s="9"/>
      <c r="AG590" s="9"/>
      <c r="AH590" s="9"/>
      <c r="AI590" s="9"/>
      <c r="AJ590" s="9"/>
    </row>
    <row r="591" spans="29:36" ht="11.25">
      <c r="AC591" s="9"/>
      <c r="AD591" s="9"/>
      <c r="AE591" s="9"/>
      <c r="AF591" s="9"/>
      <c r="AG591" s="9"/>
      <c r="AH591" s="9"/>
      <c r="AI591" s="9"/>
      <c r="AJ591" s="9"/>
    </row>
  </sheetData>
  <sheetProtection/>
  <mergeCells count="5">
    <mergeCell ref="A5:O5"/>
    <mergeCell ref="A22:E22"/>
    <mergeCell ref="A23:E23"/>
    <mergeCell ref="P4:R4"/>
    <mergeCell ref="U4:W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  <rowBreaks count="2" manualBreakCount="2">
    <brk id="21" max="30" man="1"/>
    <brk id="23" max="30" man="1"/>
  </rowBreaks>
  <colBreaks count="1" manualBreakCount="1">
    <brk id="23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Zgierzu</dc:creator>
  <cp:keywords/>
  <dc:description/>
  <cp:lastModifiedBy>i_michalowicz</cp:lastModifiedBy>
  <cp:lastPrinted>2008-12-02T09:28:13Z</cp:lastPrinted>
  <dcterms:created xsi:type="dcterms:W3CDTF">2004-11-04T08:03:05Z</dcterms:created>
  <dcterms:modified xsi:type="dcterms:W3CDTF">2008-12-02T14:14:17Z</dcterms:modified>
  <cp:category/>
  <cp:version/>
  <cp:contentType/>
  <cp:contentStatus/>
</cp:coreProperties>
</file>